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MelissaT\Google Drive\Work\IT\Website\CGM Website\Content\Whiz Kids Resources\2015-2016\"/>
    </mc:Choice>
  </mc:AlternateContent>
  <bookViews>
    <workbookView xWindow="0" yWindow="0" windowWidth="19200" windowHeight="11595"/>
  </bookViews>
  <sheets>
    <sheet name="SEPT 2015" sheetId="1" r:id="rId1"/>
    <sheet name="OCT 2015 " sheetId="3" r:id="rId2"/>
    <sheet name="NOV 2015" sheetId="5" r:id="rId3"/>
    <sheet name="DEC 2015" sheetId="6" r:id="rId4"/>
    <sheet name="JAN 2016" sheetId="7" r:id="rId5"/>
    <sheet name="FEB 2016" sheetId="8" r:id="rId6"/>
    <sheet name="MAR 2016 " sheetId="9" r:id="rId7"/>
    <sheet name="APR 2016" sheetId="10" r:id="rId8"/>
    <sheet name="MAY 2016" sheetId="11" r:id="rId9"/>
    <sheet name="2015-2016 Attendance" sheetId="4" state="hidden" r:id="rId10"/>
    <sheet name="Dropdown List Data" sheetId="2" state="hidden" r:id="rId11"/>
  </sheets>
  <definedNames>
    <definedName name="Attended">'Dropdown List Data'!$B$1:$C$1</definedName>
    <definedName name="_xlnm.Print_Titles" localSheetId="7">'APR 2016'!$3:$4</definedName>
    <definedName name="_xlnm.Print_Titles" localSheetId="3">'DEC 2015'!$3:$4</definedName>
    <definedName name="_xlnm.Print_Titles" localSheetId="5">'FEB 2016'!$3:$4</definedName>
    <definedName name="_xlnm.Print_Titles" localSheetId="4">'JAN 2016'!$3:$4</definedName>
    <definedName name="_xlnm.Print_Titles" localSheetId="6">'MAR 2016 '!$3:$4</definedName>
    <definedName name="_xlnm.Print_Titles" localSheetId="8">'MAY 2016'!$3:$4</definedName>
    <definedName name="_xlnm.Print_Titles" localSheetId="2">'NOV 2015'!$3:$4</definedName>
    <definedName name="_xlnm.Print_Titles" localSheetId="1">'OCT 2015 '!$3:$4</definedName>
    <definedName name="_xlnm.Print_Titles" localSheetId="0">'SEPT 2015'!$3:$4</definedName>
  </definedNames>
  <calcPr calcId="152511"/>
</workbook>
</file>

<file path=xl/calcChain.xml><?xml version="1.0" encoding="utf-8"?>
<calcChain xmlns="http://schemas.openxmlformats.org/spreadsheetml/2006/main">
  <c r="G40" i="11" l="1"/>
  <c r="F40" i="11"/>
  <c r="E40" i="11"/>
  <c r="D40" i="11"/>
  <c r="C40" i="11"/>
  <c r="G39" i="11"/>
  <c r="G41" i="11" s="1"/>
  <c r="F39" i="11"/>
  <c r="E39" i="11"/>
  <c r="D39" i="11"/>
  <c r="C39" i="11"/>
  <c r="C41" i="11" s="1"/>
  <c r="A39" i="11"/>
  <c r="J38" i="11"/>
  <c r="I38" i="11"/>
  <c r="J37" i="11"/>
  <c r="I37" i="11"/>
  <c r="J36" i="11"/>
  <c r="I36" i="11"/>
  <c r="J35" i="11"/>
  <c r="I35" i="11"/>
  <c r="J34" i="11"/>
  <c r="I34" i="11"/>
  <c r="J33" i="11"/>
  <c r="I33" i="11"/>
  <c r="J32" i="11"/>
  <c r="I32" i="11"/>
  <c r="J31" i="11"/>
  <c r="I31" i="11"/>
  <c r="J30" i="11"/>
  <c r="I30" i="11"/>
  <c r="J29" i="11"/>
  <c r="I29" i="11"/>
  <c r="J28" i="11"/>
  <c r="I28" i="11"/>
  <c r="J27" i="11"/>
  <c r="I27" i="11"/>
  <c r="J26" i="11"/>
  <c r="I26" i="11"/>
  <c r="J25" i="11"/>
  <c r="I25" i="11"/>
  <c r="J24" i="11"/>
  <c r="I24" i="11"/>
  <c r="J23" i="11"/>
  <c r="I23" i="11"/>
  <c r="J22" i="11"/>
  <c r="I22" i="11"/>
  <c r="J21" i="11"/>
  <c r="I21" i="11"/>
  <c r="J20" i="11"/>
  <c r="I20" i="11"/>
  <c r="J19" i="11"/>
  <c r="I19" i="11"/>
  <c r="J18" i="11"/>
  <c r="I18" i="11"/>
  <c r="J17" i="11"/>
  <c r="I17" i="11"/>
  <c r="J16" i="11"/>
  <c r="I16" i="11"/>
  <c r="J15" i="11"/>
  <c r="I15" i="11"/>
  <c r="J14" i="11"/>
  <c r="I14" i="11"/>
  <c r="J13" i="11"/>
  <c r="I13" i="11"/>
  <c r="J12" i="11"/>
  <c r="I12" i="11"/>
  <c r="J11" i="11"/>
  <c r="I11" i="11"/>
  <c r="J10" i="11"/>
  <c r="I10" i="11"/>
  <c r="J9" i="11"/>
  <c r="I9" i="11"/>
  <c r="C5" i="11"/>
  <c r="G40" i="10"/>
  <c r="F40" i="10"/>
  <c r="E40" i="10"/>
  <c r="D40" i="10"/>
  <c r="C40" i="10"/>
  <c r="G39" i="10"/>
  <c r="F39" i="10"/>
  <c r="F41" i="10" s="1"/>
  <c r="E39" i="10"/>
  <c r="D39" i="10"/>
  <c r="C39" i="10"/>
  <c r="A39" i="10"/>
  <c r="J38" i="10"/>
  <c r="I38" i="10"/>
  <c r="J37" i="10"/>
  <c r="I37" i="10"/>
  <c r="J36" i="10"/>
  <c r="I36" i="10"/>
  <c r="J35" i="10"/>
  <c r="I35" i="10"/>
  <c r="J34" i="10"/>
  <c r="I34" i="10"/>
  <c r="J33" i="10"/>
  <c r="I33" i="10"/>
  <c r="J32" i="10"/>
  <c r="I32" i="10"/>
  <c r="J31" i="10"/>
  <c r="I31" i="10"/>
  <c r="J30" i="10"/>
  <c r="I30" i="10"/>
  <c r="J29" i="10"/>
  <c r="I29" i="10"/>
  <c r="J28" i="10"/>
  <c r="I28" i="10"/>
  <c r="J27" i="10"/>
  <c r="I27" i="10"/>
  <c r="J26" i="10"/>
  <c r="I26" i="10"/>
  <c r="J25" i="10"/>
  <c r="I25" i="10"/>
  <c r="J24" i="10"/>
  <c r="I24" i="10"/>
  <c r="J23" i="10"/>
  <c r="I23" i="10"/>
  <c r="J22" i="10"/>
  <c r="I22" i="10"/>
  <c r="J21" i="10"/>
  <c r="I21" i="10"/>
  <c r="J20" i="10"/>
  <c r="I20" i="10"/>
  <c r="J19" i="10"/>
  <c r="I19" i="10"/>
  <c r="J18" i="10"/>
  <c r="I18" i="10"/>
  <c r="J17" i="10"/>
  <c r="I17" i="10"/>
  <c r="J16" i="10"/>
  <c r="I16" i="10"/>
  <c r="J15" i="10"/>
  <c r="I15" i="10"/>
  <c r="J14" i="10"/>
  <c r="I14" i="10"/>
  <c r="J13" i="10"/>
  <c r="I13" i="10"/>
  <c r="J12" i="10"/>
  <c r="I12" i="10"/>
  <c r="J11" i="10"/>
  <c r="I11" i="10"/>
  <c r="J10" i="10"/>
  <c r="I10" i="10"/>
  <c r="J9" i="10"/>
  <c r="I9" i="10"/>
  <c r="G8" i="10"/>
  <c r="C5" i="10"/>
  <c r="G40" i="9"/>
  <c r="F40" i="9"/>
  <c r="E40" i="9"/>
  <c r="D40" i="9"/>
  <c r="C40" i="9"/>
  <c r="G39" i="9"/>
  <c r="F39" i="9"/>
  <c r="E39" i="9"/>
  <c r="D39" i="9"/>
  <c r="D41" i="9" s="1"/>
  <c r="C39" i="9"/>
  <c r="A39" i="9"/>
  <c r="J38" i="9"/>
  <c r="I38" i="9"/>
  <c r="J37" i="9"/>
  <c r="I37" i="9"/>
  <c r="J36" i="9"/>
  <c r="I36" i="9"/>
  <c r="J35" i="9"/>
  <c r="I35" i="9"/>
  <c r="J34" i="9"/>
  <c r="I34" i="9"/>
  <c r="J33" i="9"/>
  <c r="I33" i="9"/>
  <c r="J32" i="9"/>
  <c r="I32" i="9"/>
  <c r="J31" i="9"/>
  <c r="I31" i="9"/>
  <c r="J30" i="9"/>
  <c r="I30" i="9"/>
  <c r="J29" i="9"/>
  <c r="I29" i="9"/>
  <c r="J28" i="9"/>
  <c r="I28" i="9"/>
  <c r="J27" i="9"/>
  <c r="I27" i="9"/>
  <c r="J26" i="9"/>
  <c r="I26" i="9"/>
  <c r="J25" i="9"/>
  <c r="I25" i="9"/>
  <c r="J24" i="9"/>
  <c r="I24" i="9"/>
  <c r="J23" i="9"/>
  <c r="I23" i="9"/>
  <c r="J22" i="9"/>
  <c r="I22" i="9"/>
  <c r="J21" i="9"/>
  <c r="I21" i="9"/>
  <c r="J20" i="9"/>
  <c r="I20" i="9"/>
  <c r="J19" i="9"/>
  <c r="I19" i="9"/>
  <c r="J18" i="9"/>
  <c r="I18" i="9"/>
  <c r="J17" i="9"/>
  <c r="I17" i="9"/>
  <c r="J16" i="9"/>
  <c r="I16" i="9"/>
  <c r="J15" i="9"/>
  <c r="I15" i="9"/>
  <c r="J14" i="9"/>
  <c r="I14" i="9"/>
  <c r="J13" i="9"/>
  <c r="I13" i="9"/>
  <c r="J12" i="9"/>
  <c r="I12" i="9"/>
  <c r="J11" i="9"/>
  <c r="I11" i="9"/>
  <c r="J10" i="9"/>
  <c r="I10" i="9"/>
  <c r="J9" i="9"/>
  <c r="I9" i="9"/>
  <c r="G8" i="9"/>
  <c r="C5" i="9"/>
  <c r="G40" i="8"/>
  <c r="F40" i="8"/>
  <c r="E40" i="8"/>
  <c r="D40" i="8"/>
  <c r="C40" i="8"/>
  <c r="G39" i="8"/>
  <c r="F39" i="8"/>
  <c r="E39" i="8"/>
  <c r="D39" i="8"/>
  <c r="D41" i="8" s="1"/>
  <c r="C39" i="8"/>
  <c r="A39" i="8"/>
  <c r="E42" i="8" s="1"/>
  <c r="J38" i="8"/>
  <c r="I38" i="8"/>
  <c r="J37" i="8"/>
  <c r="I37" i="8"/>
  <c r="J36" i="8"/>
  <c r="I36" i="8"/>
  <c r="J35" i="8"/>
  <c r="I35" i="8"/>
  <c r="J34" i="8"/>
  <c r="I34" i="8"/>
  <c r="J33" i="8"/>
  <c r="I33" i="8"/>
  <c r="J32" i="8"/>
  <c r="I32" i="8"/>
  <c r="J31" i="8"/>
  <c r="I31" i="8"/>
  <c r="J30" i="8"/>
  <c r="I30" i="8"/>
  <c r="J29" i="8"/>
  <c r="I29" i="8"/>
  <c r="J28" i="8"/>
  <c r="I28" i="8"/>
  <c r="J27" i="8"/>
  <c r="I27" i="8"/>
  <c r="J26" i="8"/>
  <c r="I26" i="8"/>
  <c r="J25" i="8"/>
  <c r="I25" i="8"/>
  <c r="J24" i="8"/>
  <c r="I24" i="8"/>
  <c r="J23" i="8"/>
  <c r="I23" i="8"/>
  <c r="J22" i="8"/>
  <c r="I22" i="8"/>
  <c r="J21" i="8"/>
  <c r="I21" i="8"/>
  <c r="J20" i="8"/>
  <c r="I20" i="8"/>
  <c r="J19" i="8"/>
  <c r="I19" i="8"/>
  <c r="J18" i="8"/>
  <c r="I18" i="8"/>
  <c r="J17" i="8"/>
  <c r="I17" i="8"/>
  <c r="J16" i="8"/>
  <c r="I16" i="8"/>
  <c r="J15" i="8"/>
  <c r="I15" i="8"/>
  <c r="J14" i="8"/>
  <c r="I14" i="8"/>
  <c r="J13" i="8"/>
  <c r="I13" i="8"/>
  <c r="J12" i="8"/>
  <c r="I12" i="8"/>
  <c r="J11" i="8"/>
  <c r="I11" i="8"/>
  <c r="J10" i="8"/>
  <c r="I10" i="8"/>
  <c r="J9" i="8"/>
  <c r="I9" i="8"/>
  <c r="G8" i="8"/>
  <c r="C5" i="8"/>
  <c r="G40" i="7"/>
  <c r="F40" i="7"/>
  <c r="E40" i="7"/>
  <c r="D40" i="7"/>
  <c r="C40" i="7"/>
  <c r="G39" i="7"/>
  <c r="F39" i="7"/>
  <c r="F41" i="7" s="1"/>
  <c r="E39" i="7"/>
  <c r="D39" i="7"/>
  <c r="C39" i="7"/>
  <c r="A39" i="7"/>
  <c r="J38" i="7"/>
  <c r="I38" i="7"/>
  <c r="J37" i="7"/>
  <c r="I37" i="7"/>
  <c r="J36" i="7"/>
  <c r="I36" i="7"/>
  <c r="J35" i="7"/>
  <c r="I35" i="7"/>
  <c r="J34" i="7"/>
  <c r="I34" i="7"/>
  <c r="J33" i="7"/>
  <c r="I33" i="7"/>
  <c r="J32" i="7"/>
  <c r="I32" i="7"/>
  <c r="J31" i="7"/>
  <c r="I31" i="7"/>
  <c r="J30" i="7"/>
  <c r="I30" i="7"/>
  <c r="J29" i="7"/>
  <c r="I29" i="7"/>
  <c r="J28" i="7"/>
  <c r="I28" i="7"/>
  <c r="J27" i="7"/>
  <c r="I27" i="7"/>
  <c r="J26" i="7"/>
  <c r="I26" i="7"/>
  <c r="J25" i="7"/>
  <c r="I25" i="7"/>
  <c r="J24" i="7"/>
  <c r="I24" i="7"/>
  <c r="J23" i="7"/>
  <c r="I23" i="7"/>
  <c r="J22" i="7"/>
  <c r="I22" i="7"/>
  <c r="J21" i="7"/>
  <c r="I21" i="7"/>
  <c r="J20" i="7"/>
  <c r="I20" i="7"/>
  <c r="J19" i="7"/>
  <c r="I19" i="7"/>
  <c r="J18" i="7"/>
  <c r="I18" i="7"/>
  <c r="J17" i="7"/>
  <c r="I17" i="7"/>
  <c r="J16" i="7"/>
  <c r="I16" i="7"/>
  <c r="J15" i="7"/>
  <c r="I15" i="7"/>
  <c r="J14" i="7"/>
  <c r="I14" i="7"/>
  <c r="J13" i="7"/>
  <c r="I13" i="7"/>
  <c r="J12" i="7"/>
  <c r="I12" i="7"/>
  <c r="J11" i="7"/>
  <c r="I11" i="7"/>
  <c r="J10" i="7"/>
  <c r="I10" i="7"/>
  <c r="J9" i="7"/>
  <c r="I9" i="7"/>
  <c r="C5" i="7"/>
  <c r="G40" i="6"/>
  <c r="F40" i="6"/>
  <c r="E40" i="6"/>
  <c r="D40" i="6"/>
  <c r="C40" i="6"/>
  <c r="G39" i="6"/>
  <c r="F39" i="6"/>
  <c r="F42" i="6" s="1"/>
  <c r="E39" i="6"/>
  <c r="D39" i="6"/>
  <c r="C39" i="6"/>
  <c r="A39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9" i="6"/>
  <c r="I29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J11" i="6"/>
  <c r="I11" i="6"/>
  <c r="J10" i="6"/>
  <c r="I10" i="6"/>
  <c r="J9" i="6"/>
  <c r="I9" i="6"/>
  <c r="G8" i="6"/>
  <c r="C5" i="6"/>
  <c r="G40" i="5"/>
  <c r="F40" i="5"/>
  <c r="E40" i="5"/>
  <c r="D40" i="5"/>
  <c r="C40" i="5"/>
  <c r="G39" i="5"/>
  <c r="G41" i="5" s="1"/>
  <c r="F39" i="5"/>
  <c r="E39" i="5"/>
  <c r="D39" i="5"/>
  <c r="C39" i="5"/>
  <c r="C41" i="5" s="1"/>
  <c r="A39" i="5"/>
  <c r="J38" i="5"/>
  <c r="I38" i="5"/>
  <c r="J37" i="5"/>
  <c r="I37" i="5"/>
  <c r="J36" i="5"/>
  <c r="I36" i="5"/>
  <c r="J35" i="5"/>
  <c r="I35" i="5"/>
  <c r="J34" i="5"/>
  <c r="I34" i="5"/>
  <c r="J33" i="5"/>
  <c r="I33" i="5"/>
  <c r="J32" i="5"/>
  <c r="I32" i="5"/>
  <c r="J31" i="5"/>
  <c r="I31" i="5"/>
  <c r="J30" i="5"/>
  <c r="I30" i="5"/>
  <c r="J29" i="5"/>
  <c r="I29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J16" i="5"/>
  <c r="I16" i="5"/>
  <c r="J15" i="5"/>
  <c r="I15" i="5"/>
  <c r="J14" i="5"/>
  <c r="I14" i="5"/>
  <c r="J13" i="5"/>
  <c r="I13" i="5"/>
  <c r="J12" i="5"/>
  <c r="I12" i="5"/>
  <c r="J11" i="5"/>
  <c r="I11" i="5"/>
  <c r="J10" i="5"/>
  <c r="I10" i="5"/>
  <c r="J9" i="5"/>
  <c r="I9" i="5"/>
  <c r="C5" i="5"/>
  <c r="G40" i="3"/>
  <c r="F40" i="3"/>
  <c r="E40" i="3"/>
  <c r="D40" i="3"/>
  <c r="C40" i="3"/>
  <c r="G39" i="3"/>
  <c r="G41" i="3" s="1"/>
  <c r="F39" i="3"/>
  <c r="E39" i="3"/>
  <c r="D39" i="3"/>
  <c r="C39" i="3"/>
  <c r="A39" i="3"/>
  <c r="J38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C5" i="3"/>
  <c r="A39" i="1"/>
  <c r="C39" i="1"/>
  <c r="G40" i="1"/>
  <c r="F40" i="1"/>
  <c r="E40" i="1"/>
  <c r="D40" i="1"/>
  <c r="C40" i="1"/>
  <c r="G39" i="1"/>
  <c r="F39" i="1"/>
  <c r="E39" i="1"/>
  <c r="D3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9" i="1"/>
  <c r="C5" i="1"/>
  <c r="C41" i="6" l="1"/>
  <c r="G41" i="6"/>
  <c r="E42" i="10"/>
  <c r="D41" i="10"/>
  <c r="J39" i="11"/>
  <c r="E41" i="3"/>
  <c r="E41" i="5"/>
  <c r="I39" i="5"/>
  <c r="D41" i="7"/>
  <c r="E41" i="11"/>
  <c r="F41" i="9"/>
  <c r="E42" i="7"/>
  <c r="J39" i="7"/>
  <c r="E41" i="6"/>
  <c r="J39" i="6"/>
  <c r="E42" i="9"/>
  <c r="F41" i="8"/>
  <c r="G41" i="1"/>
  <c r="E41" i="1"/>
  <c r="J39" i="5"/>
  <c r="C42" i="5"/>
  <c r="I39" i="7"/>
  <c r="E42" i="5"/>
  <c r="F41" i="5"/>
  <c r="I41" i="5" s="1"/>
  <c r="F42" i="5"/>
  <c r="E42" i="6"/>
  <c r="F41" i="6"/>
  <c r="E41" i="7"/>
  <c r="F42" i="7"/>
  <c r="C41" i="8"/>
  <c r="G41" i="8"/>
  <c r="E41" i="9"/>
  <c r="F42" i="9"/>
  <c r="C41" i="10"/>
  <c r="I39" i="11"/>
  <c r="E42" i="11"/>
  <c r="F41" i="11"/>
  <c r="G42" i="5"/>
  <c r="F41" i="1"/>
  <c r="D41" i="3"/>
  <c r="D41" i="5"/>
  <c r="D41" i="6"/>
  <c r="I41" i="6" s="1"/>
  <c r="C41" i="7"/>
  <c r="G41" i="7"/>
  <c r="E41" i="8"/>
  <c r="F42" i="8"/>
  <c r="C41" i="9"/>
  <c r="G41" i="9"/>
  <c r="E41" i="10"/>
  <c r="F42" i="10"/>
  <c r="D41" i="11"/>
  <c r="I41" i="11" s="1"/>
  <c r="G41" i="10"/>
  <c r="J39" i="10"/>
  <c r="I39" i="10"/>
  <c r="J39" i="9"/>
  <c r="I39" i="9"/>
  <c r="J39" i="8"/>
  <c r="I39" i="8"/>
  <c r="I39" i="6"/>
  <c r="F42" i="11"/>
  <c r="C42" i="11"/>
  <c r="G42" i="11"/>
  <c r="D42" i="11"/>
  <c r="I41" i="10"/>
  <c r="C42" i="10"/>
  <c r="G42" i="10"/>
  <c r="D42" i="10"/>
  <c r="I41" i="9"/>
  <c r="C42" i="9"/>
  <c r="G42" i="9"/>
  <c r="D42" i="9"/>
  <c r="C42" i="8"/>
  <c r="G42" i="8"/>
  <c r="D42" i="8"/>
  <c r="I41" i="7"/>
  <c r="C42" i="7"/>
  <c r="G42" i="7"/>
  <c r="D42" i="7"/>
  <c r="C42" i="6"/>
  <c r="G42" i="6"/>
  <c r="D42" i="6"/>
  <c r="D42" i="5"/>
  <c r="F41" i="3"/>
  <c r="E42" i="3"/>
  <c r="J39" i="3"/>
  <c r="C41" i="3"/>
  <c r="I39" i="3"/>
  <c r="F42" i="3"/>
  <c r="C42" i="3"/>
  <c r="G42" i="3"/>
  <c r="D42" i="3"/>
  <c r="F42" i="1"/>
  <c r="D41" i="1"/>
  <c r="C41" i="1"/>
  <c r="I39" i="1"/>
  <c r="J39" i="1"/>
  <c r="E42" i="1"/>
  <c r="G42" i="1"/>
  <c r="D42" i="1"/>
  <c r="C42" i="1"/>
  <c r="I41" i="8" l="1"/>
  <c r="I42" i="8" s="1"/>
  <c r="J42" i="8" s="1"/>
  <c r="I42" i="6"/>
  <c r="J42" i="6" s="1"/>
  <c r="I41" i="3"/>
  <c r="I42" i="3" s="1"/>
  <c r="J42" i="3" s="1"/>
  <c r="I42" i="11"/>
  <c r="J42" i="11" s="1"/>
  <c r="I42" i="7"/>
  <c r="J42" i="7" s="1"/>
  <c r="I42" i="9"/>
  <c r="J42" i="9" s="1"/>
  <c r="I42" i="10"/>
  <c r="J42" i="10" s="1"/>
  <c r="B2" i="4"/>
  <c r="I41" i="1"/>
  <c r="I42" i="1" s="1"/>
  <c r="J42" i="1" s="1"/>
  <c r="I42" i="5"/>
  <c r="J42" i="5" s="1"/>
  <c r="B4" i="4" l="1"/>
</calcChain>
</file>

<file path=xl/sharedStrings.xml><?xml version="1.0" encoding="utf-8"?>
<sst xmlns="http://schemas.openxmlformats.org/spreadsheetml/2006/main" count="302" uniqueCount="43">
  <si>
    <t>Student Name</t>
  </si>
  <si>
    <t>Notes</t>
  </si>
  <si>
    <t>Attended:</t>
  </si>
  <si>
    <t>ATTENDANCE</t>
  </si>
  <si>
    <t>Daily Attendance %:</t>
  </si>
  <si>
    <t>Total:</t>
  </si>
  <si>
    <t>Week Attendance Totals:</t>
  </si>
  <si>
    <t>Week Attendance %:</t>
  </si>
  <si>
    <t>PR</t>
  </si>
  <si>
    <t>AB</t>
  </si>
  <si>
    <t>Nº PResent per Day:</t>
  </si>
  <si>
    <t>Nº ABsent per Day:</t>
  </si>
  <si>
    <t>Days Recorded:</t>
  </si>
  <si>
    <t>PResent</t>
  </si>
  <si>
    <t>ABsent</t>
  </si>
  <si>
    <t>Whiz Kid Site:</t>
  </si>
  <si>
    <t>Monthly Attendance Record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</si>
  <si>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</si>
  <si>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</si>
  <si>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</si>
  <si>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</si>
  <si>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</si>
  <si>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</si>
  <si>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</si>
  <si>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</si>
  <si>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Week of</t>
  </si>
  <si>
    <t xml:space="preserve">Week of </t>
  </si>
  <si>
    <t>Weekly Attendance %:</t>
  </si>
  <si>
    <t>Month Attendance %:</t>
  </si>
  <si>
    <t>2015-2016 Attendance %</t>
  </si>
  <si>
    <t>MAY 2016</t>
  </si>
  <si>
    <t>JANUARY 2016</t>
  </si>
  <si>
    <t>FEBRUARY 2016</t>
  </si>
  <si>
    <t>MARCH 2016</t>
  </si>
  <si>
    <t>APRIL 2016</t>
  </si>
  <si>
    <t>SEPTEMBER 2015</t>
  </si>
  <si>
    <t>OCTOBER 2015</t>
  </si>
  <si>
    <t>DECEMBER 2015</t>
  </si>
  <si>
    <t>Sum of Average Monthly Attendance</t>
  </si>
  <si>
    <t>Anchor Church:</t>
  </si>
  <si>
    <t xml:space="preserve">Data Curriculum Leader: </t>
  </si>
  <si>
    <t>NOVEMBER 2015</t>
  </si>
  <si>
    <t>Data Curriculum Leader: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</si>
</sst>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dddd"/>
    <numFmt numFmtId="166" formatCode="dd\ mmm\-yy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165" fontId="5" fillId="0" borderId="4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166" fontId="1" fillId="0" borderId="5" xfId="0" applyNumberFormat="1" applyFont="1" applyBorder="1" applyAlignment="1" applyProtection="1">
      <alignment horizontal="center" vertical="center"/>
    </xf>
    <xf numFmtId="166" fontId="1" fillId="0" borderId="6" xfId="0" applyNumberFormat="1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164" fontId="1" fillId="0" borderId="9" xfId="0" applyNumberFormat="1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164" fontId="1" fillId="0" borderId="11" xfId="0" applyNumberFormat="1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164" fontId="1" fillId="0" borderId="7" xfId="0" applyNumberFormat="1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right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right" vertical="center"/>
    </xf>
    <xf numFmtId="0" fontId="3" fillId="0" borderId="17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3" fillId="0" borderId="20" xfId="0" applyFont="1" applyBorder="1" applyAlignment="1" applyProtection="1">
      <alignment horizontal="right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right" vertical="center"/>
    </xf>
    <xf numFmtId="0" fontId="3" fillId="0" borderId="23" xfId="0" applyFont="1" applyBorder="1" applyAlignment="1" applyProtection="1">
      <alignment horizontal="right" vertical="center"/>
    </xf>
    <xf numFmtId="1" fontId="3" fillId="0" borderId="22" xfId="0" applyNumberFormat="1" applyFont="1" applyBorder="1" applyAlignment="1" applyProtection="1">
      <alignment horizontal="center" vertical="center"/>
    </xf>
    <xf numFmtId="164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vertical="center"/>
      <protection locked="0"/>
    </xf>
    <xf numFmtId="164" fontId="4" fillId="0" borderId="25" xfId="0" applyNumberFormat="1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vertical="center"/>
      <protection locked="0"/>
    </xf>
    <xf numFmtId="1" fontId="3" fillId="0" borderId="27" xfId="0" applyNumberFormat="1" applyFont="1" applyBorder="1" applyAlignment="1" applyProtection="1">
      <alignment horizontal="center" vertical="center"/>
    </xf>
    <xf numFmtId="1" fontId="3" fillId="0" borderId="3" xfId="0" applyNumberFormat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8" fillId="0" borderId="0" xfId="0" applyFont="1"/>
    <xf numFmtId="1" fontId="0" fillId="0" borderId="0" xfId="0" applyNumberFormat="1"/>
    <xf numFmtId="1" fontId="0" fillId="0" borderId="0" xfId="0" applyNumberFormat="1" applyAlignment="1" applyProtection="1">
      <alignment vertical="center"/>
    </xf>
    <xf numFmtId="1" fontId="0" fillId="0" borderId="0" xfId="0" applyNumberFormat="1" applyProtection="1"/>
    <xf numFmtId="0" fontId="2" fillId="0" borderId="2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left" vertical="center"/>
    </xf>
    <xf numFmtId="165" fontId="2" fillId="0" borderId="34" xfId="0" applyNumberFormat="1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49" fontId="2" fillId="0" borderId="40" xfId="0" applyNumberFormat="1" applyFont="1" applyBorder="1" applyAlignment="1" applyProtection="1">
      <alignment horizontal="left" vertical="center"/>
    </xf>
    <xf numFmtId="49" fontId="2" fillId="0" borderId="41" xfId="0" applyNumberFormat="1" applyFont="1" applyBorder="1" applyAlignment="1" applyProtection="1">
      <alignment horizontal="left" vertical="center"/>
    </xf>
    <xf numFmtId="0" fontId="2" fillId="0" borderId="42" xfId="0" applyFont="1" applyBorder="1" applyAlignment="1" applyProtection="1">
      <alignment horizontal="left" vertical="center"/>
    </xf>
    <xf numFmtId="0" fontId="2" fillId="0" borderId="43" xfId="0" applyFont="1" applyBorder="1" applyAlignment="1" applyProtection="1">
      <alignment horizontal="left" vertical="center"/>
    </xf>
    <xf numFmtId="14" fontId="2" fillId="0" borderId="23" xfId="0" applyNumberFormat="1" applyFont="1" applyBorder="1" applyAlignment="1" applyProtection="1">
      <alignment horizontal="center" vertical="center"/>
      <protection locked="0"/>
    </xf>
    <xf numFmtId="14" fontId="2" fillId="0" borderId="38" xfId="0" applyNumberFormat="1" applyFont="1" applyBorder="1" applyAlignment="1" applyProtection="1">
      <alignment horizontal="center" vertical="center"/>
      <protection locked="0"/>
    </xf>
    <xf numFmtId="14" fontId="2" fillId="0" borderId="41" xfId="0" applyNumberFormat="1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</xf>
    <xf numFmtId="0" fontId="5" fillId="0" borderId="4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</cellXfs>
  <cellStyles count="1">
    <cellStyle name="Normal" xfId="0" builtinId="0"/>
  </cellStyles>
  <dxfs count="2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Weekly Attendance Record</a:t>
            </a:r>
          </a:p>
          <a:p>
            <a:pPr>
              <a:defRPr/>
            </a:pPr>
            <a:r>
              <a:rPr lang="en-US"/>
              <a:t>Weekly Percentage of Enrolled Students Present</a:t>
            </a:r>
          </a:p>
        </c:rich>
      </c:tx>
      <c:layout>
        <c:manualLayout>
          <c:xMode val="edge"/>
          <c:yMode val="edge"/>
          <c:x val="0.3505844500699612"/>
          <c:y val="3.12500340598341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455789538468055E-2"/>
          <c:y val="0.23214311015876787"/>
          <c:w val="0.91485846970637497"/>
          <c:h val="0.665179296416469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'SEPT 2015'!$C$7:$G$8</c:f>
              <c:multiLvlStrCache>
                <c:ptCount val="5"/>
                <c:lvl>
                  <c:pt idx="0">
                    <c:v>30 Aug-15</c:v>
                  </c:pt>
                  <c:pt idx="1">
                    <c:v>06 Sep-15</c:v>
                  </c:pt>
                  <c:pt idx="2">
                    <c:v>13 Sep-15</c:v>
                  </c:pt>
                  <c:pt idx="3">
                    <c:v>20 Sep-15</c:v>
                  </c:pt>
                  <c:pt idx="4">
                    <c:v>27 Sep-15</c:v>
                  </c:pt>
                </c:lvl>
                <c:lvl>
                  <c:pt idx="0">
                    <c:v>Week of</c:v>
                  </c:pt>
                  <c:pt idx="1">
                    <c:v>Week of</c:v>
                  </c:pt>
                  <c:pt idx="2">
                    <c:v>Week of </c:v>
                  </c:pt>
                  <c:pt idx="3">
                    <c:v>Week of </c:v>
                  </c:pt>
                  <c:pt idx="4">
                    <c:v>Week of </c:v>
                  </c:pt>
                </c:lvl>
              </c:multiLvlStrCache>
            </c:multiLvlStrRef>
          </c:cat>
          <c:val>
            <c:numRef>
              <c:f>'SEPT 2015'!$C$42:$G$42</c:f>
              <c:numCache>
                <c:formatCode>0</c:formatCode>
                <c:ptCount val="5"/>
                <c:pt idx="0">
                  <c:v>100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70941616"/>
        <c:axId val="198567760"/>
      </c:barChart>
      <c:catAx>
        <c:axId val="27094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567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8567760"/>
        <c:scaling>
          <c:orientation val="minMax"/>
          <c:max val="10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Attendance %</a:t>
                </a:r>
              </a:p>
            </c:rich>
          </c:tx>
          <c:layout>
            <c:manualLayout>
              <c:xMode val="edge"/>
              <c:yMode val="edge"/>
              <c:x val="1.3355598097903284E-2"/>
              <c:y val="0.439732622127666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crossAx val="270941616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Attendance %</a:t>
            </a:r>
          </a:p>
          <a:p>
            <a:pPr>
              <a:defRPr/>
            </a:pPr>
            <a:r>
              <a:rPr lang="en-US"/>
              <a:t>of Enrolled Students</a:t>
            </a:r>
          </a:p>
        </c:rich>
      </c:tx>
      <c:layout>
        <c:manualLayout>
          <c:xMode val="edge"/>
          <c:yMode val="edge"/>
          <c:x val="0.41771128481301301"/>
          <c:y val="3.53983320610137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991670249574337"/>
          <c:y val="0.35988304262030624"/>
          <c:w val="0.33583987298966245"/>
          <c:h val="0.471977760813516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 2016'!$I$8:$J$8</c:f>
              <c:strCache>
                <c:ptCount val="2"/>
                <c:pt idx="0">
                  <c:v>PResent</c:v>
                </c:pt>
                <c:pt idx="1">
                  <c:v>ABsent</c:v>
                </c:pt>
              </c:strCache>
            </c:strRef>
          </c:cat>
          <c:val>
            <c:numRef>
              <c:f>'JAN 2016'!$I$42:$J$42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Weekly Attendance Record</a:t>
            </a:r>
          </a:p>
          <a:p>
            <a:pPr>
              <a:defRPr/>
            </a:pPr>
            <a:r>
              <a:rPr lang="en-US"/>
              <a:t>Daily Percentage of Enrolled Students Present</a:t>
            </a:r>
          </a:p>
        </c:rich>
      </c:tx>
      <c:layout>
        <c:manualLayout>
          <c:xMode val="edge"/>
          <c:yMode val="edge"/>
          <c:x val="0.3505844500699612"/>
          <c:y val="3.12500340598341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455789538468055E-2"/>
          <c:y val="0.23214311015876787"/>
          <c:w val="0.91485846970637497"/>
          <c:h val="0.665179296416469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'FEB 2016'!$C$7:$G$8</c:f>
              <c:multiLvlStrCache>
                <c:ptCount val="4"/>
                <c:lvl>
                  <c:pt idx="0">
                    <c:v>07 Feb-16</c:v>
                  </c:pt>
                  <c:pt idx="1">
                    <c:v>14 Feb-16</c:v>
                  </c:pt>
                  <c:pt idx="2">
                    <c:v>21 Feb-16</c:v>
                  </c:pt>
                  <c:pt idx="3">
                    <c:v>28 Feb-16</c:v>
                  </c:pt>
                </c:lvl>
                <c:lvl>
                  <c:pt idx="0">
                    <c:v>Week of</c:v>
                  </c:pt>
                  <c:pt idx="1">
                    <c:v>Week of</c:v>
                  </c:pt>
                  <c:pt idx="2">
                    <c:v>Week of </c:v>
                  </c:pt>
                  <c:pt idx="3">
                    <c:v>Week of </c:v>
                  </c:pt>
                </c:lvl>
              </c:multiLvlStrCache>
            </c:multiLvlStrRef>
          </c:cat>
          <c:val>
            <c:numRef>
              <c:f>'FEB 2016'!$C$42:$G$42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71311944"/>
        <c:axId val="271312336"/>
      </c:barChart>
      <c:catAx>
        <c:axId val="271311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31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1312336"/>
        <c:scaling>
          <c:orientation val="minMax"/>
          <c:max val="10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Attendance %</a:t>
                </a:r>
              </a:p>
            </c:rich>
          </c:tx>
          <c:layout>
            <c:manualLayout>
              <c:xMode val="edge"/>
              <c:yMode val="edge"/>
              <c:x val="1.3355598097903284E-2"/>
              <c:y val="0.439732622127666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crossAx val="271311944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Attendance %</a:t>
            </a:r>
          </a:p>
          <a:p>
            <a:pPr>
              <a:defRPr/>
            </a:pPr>
            <a:r>
              <a:rPr lang="en-US"/>
              <a:t>of Enrolled Students</a:t>
            </a:r>
          </a:p>
        </c:rich>
      </c:tx>
      <c:layout>
        <c:manualLayout>
          <c:xMode val="edge"/>
          <c:yMode val="edge"/>
          <c:x val="0.41771128481301301"/>
          <c:y val="3.53983320610137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991670249574337"/>
          <c:y val="0.35988304262030624"/>
          <c:w val="0.33583987298966245"/>
          <c:h val="0.471977760813516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 2016'!$I$8:$J$8</c:f>
              <c:strCache>
                <c:ptCount val="2"/>
                <c:pt idx="0">
                  <c:v>PResent</c:v>
                </c:pt>
                <c:pt idx="1">
                  <c:v>ABsent</c:v>
                </c:pt>
              </c:strCache>
            </c:strRef>
          </c:cat>
          <c:val>
            <c:numRef>
              <c:f>'FEB 2016'!$I$42:$J$42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Weekly Attendance Record</a:t>
            </a:r>
          </a:p>
          <a:p>
            <a:pPr>
              <a:defRPr/>
            </a:pPr>
            <a:r>
              <a:rPr lang="en-US"/>
              <a:t>Daily Percentage of Enrolled Students Present</a:t>
            </a:r>
          </a:p>
        </c:rich>
      </c:tx>
      <c:layout>
        <c:manualLayout>
          <c:xMode val="edge"/>
          <c:yMode val="edge"/>
          <c:x val="0.3505844500699612"/>
          <c:y val="3.12500340598341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455789538468055E-2"/>
          <c:y val="0.23214311015876787"/>
          <c:w val="0.91485846970637497"/>
          <c:h val="0.665179296416469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'MAR 2016 '!$C$7:$G$8</c:f>
              <c:multiLvlStrCache>
                <c:ptCount val="4"/>
                <c:lvl>
                  <c:pt idx="0">
                    <c:v>06 Mar-16</c:v>
                  </c:pt>
                  <c:pt idx="1">
                    <c:v>13 Mar-16</c:v>
                  </c:pt>
                  <c:pt idx="2">
                    <c:v>20 Mar-16</c:v>
                  </c:pt>
                  <c:pt idx="3">
                    <c:v>27 Mar-16</c:v>
                  </c:pt>
                </c:lvl>
                <c:lvl>
                  <c:pt idx="0">
                    <c:v>Week of</c:v>
                  </c:pt>
                  <c:pt idx="1">
                    <c:v>Week of</c:v>
                  </c:pt>
                  <c:pt idx="2">
                    <c:v>Week of </c:v>
                  </c:pt>
                  <c:pt idx="3">
                    <c:v>Week of </c:v>
                  </c:pt>
                </c:lvl>
              </c:multiLvlStrCache>
            </c:multiLvlStrRef>
          </c:cat>
          <c:val>
            <c:numRef>
              <c:f>'MAR 2016 '!$C$42:$G$42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71313512"/>
        <c:axId val="271313904"/>
      </c:barChart>
      <c:catAx>
        <c:axId val="271313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313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1313904"/>
        <c:scaling>
          <c:orientation val="minMax"/>
          <c:max val="10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Attendance %</a:t>
                </a:r>
              </a:p>
            </c:rich>
          </c:tx>
          <c:layout>
            <c:manualLayout>
              <c:xMode val="edge"/>
              <c:yMode val="edge"/>
              <c:x val="1.3355598097903284E-2"/>
              <c:y val="0.439732622127666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crossAx val="271313512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Attendance %</a:t>
            </a:r>
          </a:p>
          <a:p>
            <a:pPr>
              <a:defRPr/>
            </a:pPr>
            <a:r>
              <a:rPr lang="en-US"/>
              <a:t>of Enrolled Students</a:t>
            </a:r>
          </a:p>
        </c:rich>
      </c:tx>
      <c:layout>
        <c:manualLayout>
          <c:xMode val="edge"/>
          <c:yMode val="edge"/>
          <c:x val="0.41771128481301301"/>
          <c:y val="3.53983320610137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991670249574337"/>
          <c:y val="0.35988304262030624"/>
          <c:w val="0.33583987298966245"/>
          <c:h val="0.471977760813516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 2016 '!$I$8:$J$8</c:f>
              <c:strCache>
                <c:ptCount val="2"/>
                <c:pt idx="0">
                  <c:v>PResent</c:v>
                </c:pt>
                <c:pt idx="1">
                  <c:v>ABsent</c:v>
                </c:pt>
              </c:strCache>
            </c:strRef>
          </c:cat>
          <c:val>
            <c:numRef>
              <c:f>'MAR 2016 '!$I$42:$J$42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Weekly Attendance Record</a:t>
            </a:r>
          </a:p>
          <a:p>
            <a:pPr>
              <a:defRPr/>
            </a:pPr>
            <a:r>
              <a:rPr lang="en-US"/>
              <a:t>Daily Percentage of Enrolled Students Present</a:t>
            </a:r>
          </a:p>
        </c:rich>
      </c:tx>
      <c:layout>
        <c:manualLayout>
          <c:xMode val="edge"/>
          <c:yMode val="edge"/>
          <c:x val="0.3505844500699612"/>
          <c:y val="3.12500340598341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455789538468055E-2"/>
          <c:y val="0.23214311015876787"/>
          <c:w val="0.91485846970637497"/>
          <c:h val="0.665179296416469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'APR 2016'!$C$7:$G$8</c:f>
              <c:multiLvlStrCache>
                <c:ptCount val="4"/>
                <c:lvl>
                  <c:pt idx="0">
                    <c:v>03 Apr-16</c:v>
                  </c:pt>
                  <c:pt idx="1">
                    <c:v>10 Apr-16</c:v>
                  </c:pt>
                  <c:pt idx="2">
                    <c:v>17 Apr-16</c:v>
                  </c:pt>
                  <c:pt idx="3">
                    <c:v>24 Apr-16</c:v>
                  </c:pt>
                </c:lvl>
                <c:lvl>
                  <c:pt idx="0">
                    <c:v>Week of</c:v>
                  </c:pt>
                  <c:pt idx="1">
                    <c:v>Week of</c:v>
                  </c:pt>
                  <c:pt idx="2">
                    <c:v>Week of </c:v>
                  </c:pt>
                  <c:pt idx="3">
                    <c:v>Week of </c:v>
                  </c:pt>
                </c:lvl>
              </c:multiLvlStrCache>
            </c:multiLvlStrRef>
          </c:cat>
          <c:val>
            <c:numRef>
              <c:f>'APR 2016'!$C$42:$G$42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71983144"/>
        <c:axId val="271983536"/>
      </c:barChart>
      <c:catAx>
        <c:axId val="271983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983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1983536"/>
        <c:scaling>
          <c:orientation val="minMax"/>
          <c:max val="10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Attendance %</a:t>
                </a:r>
              </a:p>
            </c:rich>
          </c:tx>
          <c:layout>
            <c:manualLayout>
              <c:xMode val="edge"/>
              <c:yMode val="edge"/>
              <c:x val="1.3355598097903284E-2"/>
              <c:y val="0.439732622127666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crossAx val="271983144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Attendance %</a:t>
            </a:r>
          </a:p>
          <a:p>
            <a:pPr>
              <a:defRPr/>
            </a:pPr>
            <a:r>
              <a:rPr lang="en-US"/>
              <a:t>of Enrolled Students</a:t>
            </a:r>
          </a:p>
        </c:rich>
      </c:tx>
      <c:layout>
        <c:manualLayout>
          <c:xMode val="edge"/>
          <c:yMode val="edge"/>
          <c:x val="0.41771128481301301"/>
          <c:y val="3.53983320610137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991670249574337"/>
          <c:y val="0.35988304262030624"/>
          <c:w val="0.33583987298966245"/>
          <c:h val="0.471977760813516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 2016'!$I$8:$J$8</c:f>
              <c:strCache>
                <c:ptCount val="2"/>
                <c:pt idx="0">
                  <c:v>PResent</c:v>
                </c:pt>
                <c:pt idx="1">
                  <c:v>ABsent</c:v>
                </c:pt>
              </c:strCache>
            </c:strRef>
          </c:cat>
          <c:val>
            <c:numRef>
              <c:f>'APR 2016'!$I$42:$J$42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Weekly Attendance Record</a:t>
            </a:r>
          </a:p>
          <a:p>
            <a:pPr>
              <a:defRPr/>
            </a:pPr>
            <a:r>
              <a:rPr lang="en-US"/>
              <a:t>Daily Percentage of Enrolled Students Present</a:t>
            </a:r>
          </a:p>
        </c:rich>
      </c:tx>
      <c:layout>
        <c:manualLayout>
          <c:xMode val="edge"/>
          <c:yMode val="edge"/>
          <c:x val="0.3505844500699612"/>
          <c:y val="3.12500340598341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455789538468055E-2"/>
          <c:y val="0.23214311015876787"/>
          <c:w val="0.91485846970637497"/>
          <c:h val="0.665179296416469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'MAY 2016'!$C$7:$G$8</c:f>
              <c:multiLvlStrCache>
                <c:ptCount val="5"/>
                <c:lvl>
                  <c:pt idx="0">
                    <c:v>01 May-16</c:v>
                  </c:pt>
                  <c:pt idx="1">
                    <c:v>08 May-16</c:v>
                  </c:pt>
                  <c:pt idx="2">
                    <c:v>15 May-16</c:v>
                  </c:pt>
                  <c:pt idx="3">
                    <c:v>22 May-16</c:v>
                  </c:pt>
                  <c:pt idx="4">
                    <c:v>29 May-16</c:v>
                  </c:pt>
                </c:lvl>
                <c:lvl>
                  <c:pt idx="0">
                    <c:v>Week of</c:v>
                  </c:pt>
                  <c:pt idx="1">
                    <c:v>Week of</c:v>
                  </c:pt>
                  <c:pt idx="2">
                    <c:v>Week of </c:v>
                  </c:pt>
                  <c:pt idx="3">
                    <c:v>Week of </c:v>
                  </c:pt>
                  <c:pt idx="4">
                    <c:v>Week of </c:v>
                  </c:pt>
                </c:lvl>
              </c:multiLvlStrCache>
            </c:multiLvlStrRef>
          </c:cat>
          <c:val>
            <c:numRef>
              <c:f>'MAY 2016'!$C$42:$G$42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71984712"/>
        <c:axId val="271985104"/>
      </c:barChart>
      <c:catAx>
        <c:axId val="271984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198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1985104"/>
        <c:scaling>
          <c:orientation val="minMax"/>
          <c:max val="10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Attendance %</a:t>
                </a:r>
              </a:p>
            </c:rich>
          </c:tx>
          <c:layout>
            <c:manualLayout>
              <c:xMode val="edge"/>
              <c:yMode val="edge"/>
              <c:x val="1.3355598097903284E-2"/>
              <c:y val="0.439732622127666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crossAx val="271984712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Attendance %</a:t>
            </a:r>
          </a:p>
          <a:p>
            <a:pPr>
              <a:defRPr/>
            </a:pPr>
            <a:r>
              <a:rPr lang="en-US"/>
              <a:t>of Enrolled Students</a:t>
            </a:r>
          </a:p>
        </c:rich>
      </c:tx>
      <c:layout>
        <c:manualLayout>
          <c:xMode val="edge"/>
          <c:yMode val="edge"/>
          <c:x val="0.41771128481301301"/>
          <c:y val="3.53983320610137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991670249574337"/>
          <c:y val="0.35988304262030624"/>
          <c:w val="0.33583987298966245"/>
          <c:h val="0.471977760813516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2016'!$I$8:$J$8</c:f>
              <c:strCache>
                <c:ptCount val="2"/>
                <c:pt idx="0">
                  <c:v>PResent</c:v>
                </c:pt>
                <c:pt idx="1">
                  <c:v>ABsent</c:v>
                </c:pt>
              </c:strCache>
            </c:strRef>
          </c:cat>
          <c:val>
            <c:numRef>
              <c:f>'MAY 2016'!$I$42:$J$42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Attendance %</a:t>
            </a:r>
          </a:p>
          <a:p>
            <a:pPr>
              <a:defRPr/>
            </a:pPr>
            <a:r>
              <a:rPr lang="en-US"/>
              <a:t>of Enrolled Students</a:t>
            </a:r>
          </a:p>
        </c:rich>
      </c:tx>
      <c:layout>
        <c:manualLayout>
          <c:xMode val="edge"/>
          <c:yMode val="edge"/>
          <c:x val="0.41771128481301301"/>
          <c:y val="3.53983320610137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991670249574337"/>
          <c:y val="0.35988304262030624"/>
          <c:w val="0.33583987298966245"/>
          <c:h val="0.471977760813516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 2015'!$I$8:$J$8</c:f>
              <c:strCache>
                <c:ptCount val="2"/>
                <c:pt idx="0">
                  <c:v>PResent</c:v>
                </c:pt>
                <c:pt idx="1">
                  <c:v>ABsent</c:v>
                </c:pt>
              </c:strCache>
            </c:strRef>
          </c:cat>
          <c:val>
            <c:numRef>
              <c:f>'SEPT 2015'!$I$42:$J$42</c:f>
              <c:numCache>
                <c:formatCode>0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Weekly Attendance Record</a:t>
            </a:r>
          </a:p>
          <a:p>
            <a:pPr>
              <a:defRPr/>
            </a:pPr>
            <a:r>
              <a:rPr lang="en-US"/>
              <a:t>Weekly Percentage of Whiz Kids Students Present</a:t>
            </a:r>
          </a:p>
        </c:rich>
      </c:tx>
      <c:layout>
        <c:manualLayout>
          <c:xMode val="edge"/>
          <c:yMode val="edge"/>
          <c:x val="0.3505844500699612"/>
          <c:y val="3.12500340598341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455789538468055E-2"/>
          <c:y val="0.23214311015876787"/>
          <c:w val="0.91485846970637497"/>
          <c:h val="0.6651792964164694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'OCT 2015 '!$C$7:$G$8</c:f>
              <c:multiLvlStrCache>
                <c:ptCount val="4"/>
                <c:lvl>
                  <c:pt idx="0">
                    <c:v>04 Oct-15</c:v>
                  </c:pt>
                  <c:pt idx="1">
                    <c:v>11 Oct-15</c:v>
                  </c:pt>
                  <c:pt idx="2">
                    <c:v>18 Oct-15</c:v>
                  </c:pt>
                  <c:pt idx="3">
                    <c:v>25 Oct-15</c:v>
                  </c:pt>
                </c:lvl>
                <c:lvl>
                  <c:pt idx="0">
                    <c:v>Week of</c:v>
                  </c:pt>
                  <c:pt idx="1">
                    <c:v>Week of</c:v>
                  </c:pt>
                  <c:pt idx="2">
                    <c:v>Week of </c:v>
                  </c:pt>
                  <c:pt idx="3">
                    <c:v>Week of </c:v>
                  </c:pt>
                </c:lvl>
              </c:multiLvlStrCache>
            </c:multiLvlStrRef>
          </c:cat>
          <c:val>
            <c:numRef>
              <c:f>'OCT 2015 '!$C$42:$G$42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96133128"/>
        <c:axId val="270536256"/>
      </c:barChart>
      <c:catAx>
        <c:axId val="196133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0536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0536256"/>
        <c:scaling>
          <c:orientation val="minMax"/>
          <c:max val="1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Attendance %</a:t>
                </a:r>
              </a:p>
            </c:rich>
          </c:tx>
          <c:layout>
            <c:manualLayout>
              <c:xMode val="edge"/>
              <c:yMode val="edge"/>
              <c:x val="1.3355598097903284E-2"/>
              <c:y val="0.439732622127666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crossAx val="196133128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Attendance %</a:t>
            </a:r>
          </a:p>
          <a:p>
            <a:pPr>
              <a:defRPr/>
            </a:pPr>
            <a:r>
              <a:rPr lang="en-US"/>
              <a:t>of Whiz Kids Students</a:t>
            </a:r>
          </a:p>
        </c:rich>
      </c:tx>
      <c:layout>
        <c:manualLayout>
          <c:xMode val="edge"/>
          <c:yMode val="edge"/>
          <c:x val="0.41771128481301301"/>
          <c:y val="3.53983320610137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991670249574337"/>
          <c:y val="0.35988304262030624"/>
          <c:w val="0.33583987298966245"/>
          <c:h val="0.471977760813516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 2015 '!$I$8:$J$8</c:f>
              <c:strCache>
                <c:ptCount val="2"/>
                <c:pt idx="0">
                  <c:v>PResent</c:v>
                </c:pt>
                <c:pt idx="1">
                  <c:v>ABsent</c:v>
                </c:pt>
              </c:strCache>
            </c:strRef>
          </c:cat>
          <c:val>
            <c:numRef>
              <c:f>'OCT 2015 '!$I$42:$J$42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Weekly Attendance Record</a:t>
            </a:r>
          </a:p>
          <a:p>
            <a:pPr>
              <a:defRPr/>
            </a:pPr>
            <a:r>
              <a:rPr lang="en-US"/>
              <a:t>Weekly Percentage of Enrolled Students Present</a:t>
            </a:r>
          </a:p>
        </c:rich>
      </c:tx>
      <c:layout>
        <c:manualLayout>
          <c:xMode val="edge"/>
          <c:yMode val="edge"/>
          <c:x val="0.3505844500699612"/>
          <c:y val="3.12500340598341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455789538468055E-2"/>
          <c:y val="0.23214311015876787"/>
          <c:w val="0.91485846970637497"/>
          <c:h val="0.665179296416469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'NOV 2015'!$C$7:$G$8</c:f>
              <c:multiLvlStrCache>
                <c:ptCount val="5"/>
                <c:lvl>
                  <c:pt idx="0">
                    <c:v>01 Nov-15</c:v>
                  </c:pt>
                  <c:pt idx="1">
                    <c:v>08 Nov-15</c:v>
                  </c:pt>
                  <c:pt idx="2">
                    <c:v>15 Nov-15</c:v>
                  </c:pt>
                  <c:pt idx="3">
                    <c:v>22 Nov-15</c:v>
                  </c:pt>
                  <c:pt idx="4">
                    <c:v>29 Nov-15</c:v>
                  </c:pt>
                </c:lvl>
                <c:lvl>
                  <c:pt idx="0">
                    <c:v>Week of</c:v>
                  </c:pt>
                  <c:pt idx="1">
                    <c:v>Week of</c:v>
                  </c:pt>
                  <c:pt idx="2">
                    <c:v>Week of </c:v>
                  </c:pt>
                  <c:pt idx="3">
                    <c:v>Week of </c:v>
                  </c:pt>
                  <c:pt idx="4">
                    <c:v>Week of </c:v>
                  </c:pt>
                </c:lvl>
              </c:multiLvlStrCache>
            </c:multiLvlStrRef>
          </c:cat>
          <c:val>
            <c:numRef>
              <c:f>'NOV 2015'!$C$42:$G$42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7873944"/>
        <c:axId val="197873552"/>
      </c:barChart>
      <c:catAx>
        <c:axId val="197873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7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873552"/>
        <c:scaling>
          <c:orientation val="minMax"/>
          <c:max val="10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Attendance %</a:t>
                </a:r>
              </a:p>
            </c:rich>
          </c:tx>
          <c:layout>
            <c:manualLayout>
              <c:xMode val="edge"/>
              <c:yMode val="edge"/>
              <c:x val="1.3355598097903284E-2"/>
              <c:y val="0.439732622127666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crossAx val="197873944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Attendance %</a:t>
            </a:r>
          </a:p>
          <a:p>
            <a:pPr>
              <a:defRPr/>
            </a:pPr>
            <a:r>
              <a:rPr lang="en-US"/>
              <a:t>of Enrolled Students</a:t>
            </a:r>
          </a:p>
        </c:rich>
      </c:tx>
      <c:layout>
        <c:manualLayout>
          <c:xMode val="edge"/>
          <c:yMode val="edge"/>
          <c:x val="0.41771128481301301"/>
          <c:y val="3.53983320610137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991670249574337"/>
          <c:y val="0.35988304262030624"/>
          <c:w val="0.33583987298966245"/>
          <c:h val="0.471977760813516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 2015'!$I$8:$J$8</c:f>
              <c:strCache>
                <c:ptCount val="2"/>
                <c:pt idx="0">
                  <c:v>PResent</c:v>
                </c:pt>
                <c:pt idx="1">
                  <c:v>ABsent</c:v>
                </c:pt>
              </c:strCache>
            </c:strRef>
          </c:cat>
          <c:val>
            <c:numRef>
              <c:f>'NOV 2015'!$I$42:$J$42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Weekly Attendance Record</a:t>
            </a:r>
          </a:p>
          <a:p>
            <a:pPr>
              <a:defRPr/>
            </a:pPr>
            <a:r>
              <a:rPr lang="en-US"/>
              <a:t>Daily Percentage of Enrolled Students Present</a:t>
            </a:r>
          </a:p>
        </c:rich>
      </c:tx>
      <c:layout>
        <c:manualLayout>
          <c:xMode val="edge"/>
          <c:yMode val="edge"/>
          <c:x val="0.3505844500699612"/>
          <c:y val="3.12500340598341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455789538468055E-2"/>
          <c:y val="0.23214311015876787"/>
          <c:w val="0.91485846970637497"/>
          <c:h val="0.665179296416469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'DEC 2015'!$C$7:$G$8</c:f>
              <c:multiLvlStrCache>
                <c:ptCount val="5"/>
                <c:lvl>
                  <c:pt idx="0">
                    <c:v>06 Dec-15</c:v>
                  </c:pt>
                  <c:pt idx="1">
                    <c:v>13 Dec-15</c:v>
                  </c:pt>
                  <c:pt idx="2">
                    <c:v>20 Dec-15</c:v>
                  </c:pt>
                  <c:pt idx="3">
                    <c:v>27 Dec-15</c:v>
                  </c:pt>
                </c:lvl>
                <c:lvl>
                  <c:pt idx="0">
                    <c:v>Week of</c:v>
                  </c:pt>
                  <c:pt idx="1">
                    <c:v>Week of</c:v>
                  </c:pt>
                  <c:pt idx="2">
                    <c:v>Week of </c:v>
                  </c:pt>
                  <c:pt idx="3">
                    <c:v>Week of </c:v>
                  </c:pt>
                  <c:pt idx="4">
                    <c:v>Week of </c:v>
                  </c:pt>
                </c:lvl>
              </c:multiLvlStrCache>
            </c:multiLvlStrRef>
          </c:cat>
          <c:val>
            <c:numRef>
              <c:f>'DEC 2015'!$C$42:$G$42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7874336"/>
        <c:axId val="197875512"/>
      </c:barChart>
      <c:catAx>
        <c:axId val="19787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75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875512"/>
        <c:scaling>
          <c:orientation val="minMax"/>
          <c:max val="10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Attendance %</a:t>
                </a:r>
              </a:p>
            </c:rich>
          </c:tx>
          <c:layout>
            <c:manualLayout>
              <c:xMode val="edge"/>
              <c:yMode val="edge"/>
              <c:x val="1.3355598097903284E-2"/>
              <c:y val="0.439732622127666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crossAx val="197874336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Attendance %</a:t>
            </a:r>
          </a:p>
          <a:p>
            <a:pPr>
              <a:defRPr/>
            </a:pPr>
            <a:r>
              <a:rPr lang="en-US"/>
              <a:t>of Enrolled Students</a:t>
            </a:r>
          </a:p>
        </c:rich>
      </c:tx>
      <c:layout>
        <c:manualLayout>
          <c:xMode val="edge"/>
          <c:yMode val="edge"/>
          <c:x val="0.41771128481301301"/>
          <c:y val="3.53983320610137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991670249574337"/>
          <c:y val="0.35988304262030624"/>
          <c:w val="0.33583987298966245"/>
          <c:h val="0.4719777608135163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 2015'!$I$8:$J$8</c:f>
              <c:strCache>
                <c:ptCount val="2"/>
                <c:pt idx="0">
                  <c:v>PResent</c:v>
                </c:pt>
                <c:pt idx="1">
                  <c:v>ABsent</c:v>
                </c:pt>
              </c:strCache>
            </c:strRef>
          </c:cat>
          <c:val>
            <c:numRef>
              <c:f>'DEC 2015'!$I$42:$J$42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Weekly Attendance Record</a:t>
            </a:r>
          </a:p>
          <a:p>
            <a:pPr>
              <a:defRPr/>
            </a:pPr>
            <a:r>
              <a:rPr lang="en-US"/>
              <a:t>Monthly Percentage of Enrolled Students Present</a:t>
            </a:r>
          </a:p>
        </c:rich>
      </c:tx>
      <c:layout>
        <c:manualLayout>
          <c:xMode val="edge"/>
          <c:yMode val="edge"/>
          <c:x val="0.3505844500699612"/>
          <c:y val="3.12500340598341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455789538468055E-2"/>
          <c:y val="0.23214311015876787"/>
          <c:w val="0.91485846970637497"/>
          <c:h val="0.665179296416469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'JAN 2016'!$C$7:$G$8</c:f>
              <c:multiLvlStrCache>
                <c:ptCount val="5"/>
                <c:lvl>
                  <c:pt idx="0">
                    <c:v>03 Jan-16</c:v>
                  </c:pt>
                  <c:pt idx="1">
                    <c:v>10 Jan-16</c:v>
                  </c:pt>
                  <c:pt idx="2">
                    <c:v>17 Jan-16</c:v>
                  </c:pt>
                  <c:pt idx="3">
                    <c:v>24 Jan-16</c:v>
                  </c:pt>
                  <c:pt idx="4">
                    <c:v>31 Jan-16</c:v>
                  </c:pt>
                </c:lvl>
                <c:lvl>
                  <c:pt idx="0">
                    <c:v>Week of</c:v>
                  </c:pt>
                  <c:pt idx="1">
                    <c:v>Week of</c:v>
                  </c:pt>
                  <c:pt idx="2">
                    <c:v>Week of </c:v>
                  </c:pt>
                  <c:pt idx="3">
                    <c:v>Week of </c:v>
                  </c:pt>
                  <c:pt idx="4">
                    <c:v>Week of </c:v>
                  </c:pt>
                </c:lvl>
              </c:multiLvlStrCache>
            </c:multiLvlStrRef>
          </c:cat>
          <c:val>
            <c:numRef>
              <c:f>'JAN 2016'!$C$42:$G$42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97874728"/>
        <c:axId val="197875120"/>
      </c:barChart>
      <c:catAx>
        <c:axId val="197874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75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875120"/>
        <c:scaling>
          <c:orientation val="minMax"/>
          <c:max val="10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Attendance %</a:t>
                </a:r>
              </a:p>
            </c:rich>
          </c:tx>
          <c:layout>
            <c:manualLayout>
              <c:xMode val="edge"/>
              <c:yMode val="edge"/>
              <c:x val="1.3355598097903284E-2"/>
              <c:y val="0.439732622127666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crossAx val="197874728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43</xdr:row>
      <xdr:rowOff>28575</xdr:rowOff>
    </xdr:from>
    <xdr:to>
      <xdr:col>10</xdr:col>
      <xdr:colOff>0</xdr:colOff>
      <xdr:row>69</xdr:row>
      <xdr:rowOff>85725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70</xdr:row>
      <xdr:rowOff>19050</xdr:rowOff>
    </xdr:from>
    <xdr:to>
      <xdr:col>9</xdr:col>
      <xdr:colOff>419100</xdr:colOff>
      <xdr:row>90</xdr:row>
      <xdr:rowOff>9525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43</xdr:row>
      <xdr:rowOff>28575</xdr:rowOff>
    </xdr:from>
    <xdr:to>
      <xdr:col>10</xdr:col>
      <xdr:colOff>0</xdr:colOff>
      <xdr:row>69</xdr:row>
      <xdr:rowOff>85725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70</xdr:row>
      <xdr:rowOff>47625</xdr:rowOff>
    </xdr:from>
    <xdr:to>
      <xdr:col>10</xdr:col>
      <xdr:colOff>76200</xdr:colOff>
      <xdr:row>90</xdr:row>
      <xdr:rowOff>38100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43</xdr:row>
      <xdr:rowOff>28574</xdr:rowOff>
    </xdr:from>
    <xdr:to>
      <xdr:col>10</xdr:col>
      <xdr:colOff>47624</xdr:colOff>
      <xdr:row>70</xdr:row>
      <xdr:rowOff>66674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71</xdr:row>
      <xdr:rowOff>47625</xdr:rowOff>
    </xdr:from>
    <xdr:to>
      <xdr:col>10</xdr:col>
      <xdr:colOff>0</xdr:colOff>
      <xdr:row>91</xdr:row>
      <xdr:rowOff>38100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43</xdr:row>
      <xdr:rowOff>28575</xdr:rowOff>
    </xdr:from>
    <xdr:to>
      <xdr:col>10</xdr:col>
      <xdr:colOff>0</xdr:colOff>
      <xdr:row>69</xdr:row>
      <xdr:rowOff>85725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36858</xdr:colOff>
      <xdr:row>70</xdr:row>
      <xdr:rowOff>81169</xdr:rowOff>
    </xdr:from>
    <xdr:to>
      <xdr:col>9</xdr:col>
      <xdr:colOff>427383</xdr:colOff>
      <xdr:row>90</xdr:row>
      <xdr:rowOff>71643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43</xdr:row>
      <xdr:rowOff>28575</xdr:rowOff>
    </xdr:from>
    <xdr:to>
      <xdr:col>10</xdr:col>
      <xdr:colOff>0</xdr:colOff>
      <xdr:row>69</xdr:row>
      <xdr:rowOff>85725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71</xdr:row>
      <xdr:rowOff>19050</xdr:rowOff>
    </xdr:from>
    <xdr:to>
      <xdr:col>10</xdr:col>
      <xdr:colOff>28575</xdr:colOff>
      <xdr:row>91</xdr:row>
      <xdr:rowOff>9525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43</xdr:row>
      <xdr:rowOff>28575</xdr:rowOff>
    </xdr:from>
    <xdr:to>
      <xdr:col>10</xdr:col>
      <xdr:colOff>0</xdr:colOff>
      <xdr:row>69</xdr:row>
      <xdr:rowOff>85725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70</xdr:row>
      <xdr:rowOff>47625</xdr:rowOff>
    </xdr:from>
    <xdr:to>
      <xdr:col>9</xdr:col>
      <xdr:colOff>409575</xdr:colOff>
      <xdr:row>90</xdr:row>
      <xdr:rowOff>38100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43</xdr:row>
      <xdr:rowOff>28575</xdr:rowOff>
    </xdr:from>
    <xdr:to>
      <xdr:col>10</xdr:col>
      <xdr:colOff>0</xdr:colOff>
      <xdr:row>69</xdr:row>
      <xdr:rowOff>85725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70</xdr:row>
      <xdr:rowOff>9525</xdr:rowOff>
    </xdr:from>
    <xdr:to>
      <xdr:col>10</xdr:col>
      <xdr:colOff>9525</xdr:colOff>
      <xdr:row>90</xdr:row>
      <xdr:rowOff>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43</xdr:row>
      <xdr:rowOff>28575</xdr:rowOff>
    </xdr:from>
    <xdr:to>
      <xdr:col>10</xdr:col>
      <xdr:colOff>0</xdr:colOff>
      <xdr:row>69</xdr:row>
      <xdr:rowOff>85725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70</xdr:row>
      <xdr:rowOff>76200</xdr:rowOff>
    </xdr:from>
    <xdr:to>
      <xdr:col>10</xdr:col>
      <xdr:colOff>0</xdr:colOff>
      <xdr:row>90</xdr:row>
      <xdr:rowOff>66675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43</xdr:row>
      <xdr:rowOff>28575</xdr:rowOff>
    </xdr:from>
    <xdr:to>
      <xdr:col>10</xdr:col>
      <xdr:colOff>0</xdr:colOff>
      <xdr:row>69</xdr:row>
      <xdr:rowOff>85725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69</xdr:row>
      <xdr:rowOff>142875</xdr:rowOff>
    </xdr:from>
    <xdr:to>
      <xdr:col>9</xdr:col>
      <xdr:colOff>419100</xdr:colOff>
      <xdr:row>89</xdr:row>
      <xdr:rowOff>133350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selection activeCell="C3" sqref="C3:F3"/>
    </sheetView>
  </sheetViews>
  <sheetFormatPr defaultRowHeight="12.75" x14ac:dyDescent="0.2"/>
  <cols>
    <col min="1" max="1" width="3.28515625" style="4" customWidth="1"/>
    <col min="2" max="2" width="27.85546875" style="4" customWidth="1"/>
    <col min="3" max="4" width="13.28515625" style="5" customWidth="1"/>
    <col min="5" max="5" width="13.28515625" style="4" customWidth="1"/>
    <col min="6" max="6" width="13.28515625" style="5" customWidth="1"/>
    <col min="7" max="7" width="22.7109375" style="5" bestFit="1" customWidth="1"/>
    <col min="8" max="8" width="60.7109375" style="4" customWidth="1"/>
    <col min="9" max="9" width="6.85546875" style="4" customWidth="1"/>
    <col min="10" max="10" width="6.42578125" style="4" customWidth="1"/>
    <col min="11" max="16384" width="9.140625" style="4"/>
  </cols>
  <sheetData>
    <row r="1" spans="1:10" ht="15.95" customHeight="1" thickBot="1" x14ac:dyDescent="0.25">
      <c r="A1" s="55" t="s">
        <v>16</v>
      </c>
      <c r="B1" s="56"/>
      <c r="C1" s="56"/>
      <c r="D1" s="56"/>
      <c r="E1" s="56"/>
      <c r="F1" s="56"/>
      <c r="G1" s="56"/>
      <c r="H1" s="56"/>
      <c r="I1" s="56"/>
      <c r="J1" s="57"/>
    </row>
    <row r="2" spans="1:10" ht="13.5" thickBot="1" x14ac:dyDescent="0.25"/>
    <row r="3" spans="1:10" ht="15.95" customHeight="1" x14ac:dyDescent="0.2">
      <c r="A3" s="71" t="s">
        <v>15</v>
      </c>
      <c r="B3" s="72"/>
      <c r="C3" s="63"/>
      <c r="D3" s="64"/>
      <c r="E3" s="64"/>
      <c r="F3" s="76"/>
      <c r="G3" s="6" t="s">
        <v>39</v>
      </c>
      <c r="H3" s="63"/>
      <c r="I3" s="64"/>
      <c r="J3" s="65"/>
    </row>
    <row r="4" spans="1:10" ht="15.95" customHeight="1" thickBot="1" x14ac:dyDescent="0.25">
      <c r="A4" s="69" t="s">
        <v>35</v>
      </c>
      <c r="B4" s="70"/>
      <c r="C4" s="73"/>
      <c r="D4" s="74"/>
      <c r="E4" s="74"/>
      <c r="F4" s="75"/>
      <c r="G4" s="7" t="s">
        <v>42</v>
      </c>
      <c r="H4" s="66"/>
      <c r="I4" s="67"/>
      <c r="J4" s="68"/>
    </row>
    <row r="5" spans="1:10" ht="15.95" customHeight="1" x14ac:dyDescent="0.2">
      <c r="B5" s="8"/>
      <c r="C5" s="62" t="str">
        <f>IF(C4=0,"",C4)</f>
        <v/>
      </c>
      <c r="D5" s="62"/>
      <c r="E5" s="62"/>
      <c r="F5" s="62"/>
    </row>
    <row r="6" spans="1:10" ht="13.5" thickBot="1" x14ac:dyDescent="0.25"/>
    <row r="7" spans="1:10" x14ac:dyDescent="0.2">
      <c r="A7" s="58" t="s">
        <v>0</v>
      </c>
      <c r="B7" s="59"/>
      <c r="C7" s="9" t="s">
        <v>25</v>
      </c>
      <c r="D7" s="10" t="s">
        <v>25</v>
      </c>
      <c r="E7" s="10" t="s">
        <v>26</v>
      </c>
      <c r="F7" s="10" t="s">
        <v>26</v>
      </c>
      <c r="G7" s="10" t="s">
        <v>26</v>
      </c>
      <c r="H7" s="79" t="s">
        <v>1</v>
      </c>
      <c r="I7" s="77" t="s">
        <v>3</v>
      </c>
      <c r="J7" s="78"/>
    </row>
    <row r="8" spans="1:10" ht="13.5" thickBot="1" x14ac:dyDescent="0.25">
      <c r="A8" s="60"/>
      <c r="B8" s="61"/>
      <c r="C8" s="11">
        <v>42246</v>
      </c>
      <c r="D8" s="11">
        <v>42253</v>
      </c>
      <c r="E8" s="11">
        <v>42260</v>
      </c>
      <c r="F8" s="11">
        <v>42267</v>
      </c>
      <c r="G8" s="12">
        <v>42274</v>
      </c>
      <c r="H8" s="80"/>
      <c r="I8" s="45" t="s">
        <v>13</v>
      </c>
      <c r="J8" s="46" t="s">
        <v>14</v>
      </c>
    </row>
    <row r="9" spans="1:10" ht="15" customHeight="1" thickTop="1" x14ac:dyDescent="0.2">
      <c r="A9" s="15">
        <v>1</v>
      </c>
      <c r="B9" s="34" t="s">
        <v>17</v>
      </c>
      <c r="C9" s="35" t="s">
        <v>8</v>
      </c>
      <c r="D9" s="35" t="s">
        <v>9</v>
      </c>
      <c r="E9" s="35" t="s">
        <v>8</v>
      </c>
      <c r="F9" s="35" t="s">
        <v>9</v>
      </c>
      <c r="G9" s="35"/>
      <c r="H9" s="36"/>
      <c r="I9" s="18">
        <f>COUNTIF(C9:G9,"PR")</f>
        <v>2</v>
      </c>
      <c r="J9" s="16">
        <f>COUNTIF(C9:G9,"AB")</f>
        <v>2</v>
      </c>
    </row>
    <row r="10" spans="1:10" ht="15" customHeight="1" x14ac:dyDescent="0.2">
      <c r="A10" s="17">
        <v>2</v>
      </c>
      <c r="B10" s="37" t="s">
        <v>18</v>
      </c>
      <c r="C10" s="38" t="s">
        <v>8</v>
      </c>
      <c r="D10" s="38" t="s">
        <v>9</v>
      </c>
      <c r="E10" s="38" t="s">
        <v>8</v>
      </c>
      <c r="F10" s="38" t="s">
        <v>9</v>
      </c>
      <c r="G10" s="38"/>
      <c r="H10" s="39"/>
      <c r="I10" s="47">
        <f t="shared" ref="I10:I38" si="0">COUNTIF(C10:G10,"PR")</f>
        <v>2</v>
      </c>
      <c r="J10" s="16">
        <f t="shared" ref="J10:J38" si="1">COUNTIF(C10:G10,"AB")</f>
        <v>2</v>
      </c>
    </row>
    <row r="11" spans="1:10" ht="15" customHeight="1" x14ac:dyDescent="0.2">
      <c r="A11" s="17">
        <v>3</v>
      </c>
      <c r="B11" s="37" t="s">
        <v>19</v>
      </c>
      <c r="C11" s="38" t="s">
        <v>8</v>
      </c>
      <c r="D11" s="38" t="s">
        <v>9</v>
      </c>
      <c r="E11" s="38" t="s">
        <v>8</v>
      </c>
      <c r="F11" s="38" t="s">
        <v>9</v>
      </c>
      <c r="G11" s="38"/>
      <c r="H11" s="39"/>
      <c r="I11" s="47">
        <f t="shared" si="0"/>
        <v>2</v>
      </c>
      <c r="J11" s="16">
        <f t="shared" si="1"/>
        <v>2</v>
      </c>
    </row>
    <row r="12" spans="1:10" ht="15" customHeight="1" x14ac:dyDescent="0.2">
      <c r="A12" s="17">
        <v>4</v>
      </c>
      <c r="B12" s="37" t="s">
        <v>20</v>
      </c>
      <c r="C12" s="38" t="s">
        <v>8</v>
      </c>
      <c r="D12" s="38" t="s">
        <v>9</v>
      </c>
      <c r="E12" s="38" t="s">
        <v>8</v>
      </c>
      <c r="F12" s="38" t="s">
        <v>9</v>
      </c>
      <c r="G12" s="38"/>
      <c r="H12" s="39"/>
      <c r="I12" s="47">
        <f t="shared" si="0"/>
        <v>2</v>
      </c>
      <c r="J12" s="16">
        <f t="shared" si="1"/>
        <v>2</v>
      </c>
    </row>
    <row r="13" spans="1:10" ht="15" customHeight="1" x14ac:dyDescent="0.2">
      <c r="A13" s="17">
        <v>5</v>
      </c>
      <c r="B13" s="37" t="s">
        <v>21</v>
      </c>
      <c r="C13" s="38" t="s">
        <v>8</v>
      </c>
      <c r="D13" s="38" t="s">
        <v>9</v>
      </c>
      <c r="E13" s="38" t="s">
        <v>8</v>
      </c>
      <c r="F13" s="38" t="s">
        <v>9</v>
      </c>
      <c r="G13" s="38"/>
      <c r="H13" s="39"/>
      <c r="I13" s="47">
        <f t="shared" si="0"/>
        <v>2</v>
      </c>
      <c r="J13" s="16">
        <f t="shared" si="1"/>
        <v>2</v>
      </c>
    </row>
    <row r="14" spans="1:10" ht="15" customHeight="1" x14ac:dyDescent="0.2">
      <c r="A14" s="17">
        <v>6</v>
      </c>
      <c r="B14" s="37" t="s">
        <v>22</v>
      </c>
      <c r="C14" s="38" t="s">
        <v>8</v>
      </c>
      <c r="D14" s="38" t="s">
        <v>9</v>
      </c>
      <c r="E14" s="38" t="s">
        <v>8</v>
      </c>
      <c r="F14" s="38" t="s">
        <v>9</v>
      </c>
      <c r="G14" s="38"/>
      <c r="H14" s="39"/>
      <c r="I14" s="47">
        <f t="shared" si="0"/>
        <v>2</v>
      </c>
      <c r="J14" s="16">
        <f t="shared" si="1"/>
        <v>2</v>
      </c>
    </row>
    <row r="15" spans="1:10" ht="15" customHeight="1" x14ac:dyDescent="0.2">
      <c r="A15" s="17">
        <v>7</v>
      </c>
      <c r="B15" s="37" t="s">
        <v>23</v>
      </c>
      <c r="C15" s="38" t="s">
        <v>8</v>
      </c>
      <c r="D15" s="38" t="s">
        <v>9</v>
      </c>
      <c r="E15" s="38" t="s">
        <v>8</v>
      </c>
      <c r="F15" s="38" t="s">
        <v>9</v>
      </c>
      <c r="G15" s="38"/>
      <c r="H15" s="39"/>
      <c r="I15" s="47">
        <f t="shared" si="0"/>
        <v>2</v>
      </c>
      <c r="J15" s="16">
        <f t="shared" si="1"/>
        <v>2</v>
      </c>
    </row>
    <row r="16" spans="1:10" ht="15" customHeight="1" x14ac:dyDescent="0.2">
      <c r="A16" s="17">
        <v>8</v>
      </c>
      <c r="B16" s="37" t="s">
        <v>24</v>
      </c>
      <c r="C16" s="38" t="s">
        <v>8</v>
      </c>
      <c r="D16" s="38" t="s">
        <v>9</v>
      </c>
      <c r="E16" s="38" t="s">
        <v>8</v>
      </c>
      <c r="F16" s="38" t="s">
        <v>9</v>
      </c>
      <c r="G16" s="38"/>
      <c r="H16" s="39"/>
      <c r="I16" s="47">
        <f t="shared" si="0"/>
        <v>2</v>
      </c>
      <c r="J16" s="16">
        <f t="shared" si="1"/>
        <v>2</v>
      </c>
    </row>
    <row r="17" spans="1:10" ht="15" customHeight="1" x14ac:dyDescent="0.2">
      <c r="A17" s="17">
        <v>9</v>
      </c>
      <c r="B17" s="37"/>
      <c r="C17" s="38"/>
      <c r="D17" s="38"/>
      <c r="E17" s="38"/>
      <c r="F17" s="38"/>
      <c r="G17" s="38"/>
      <c r="H17" s="39"/>
      <c r="I17" s="47">
        <f t="shared" si="0"/>
        <v>0</v>
      </c>
      <c r="J17" s="16">
        <f t="shared" si="1"/>
        <v>0</v>
      </c>
    </row>
    <row r="18" spans="1:10" ht="15" customHeight="1" x14ac:dyDescent="0.2">
      <c r="A18" s="17">
        <v>10</v>
      </c>
      <c r="B18" s="37"/>
      <c r="C18" s="38"/>
      <c r="D18" s="38"/>
      <c r="E18" s="38"/>
      <c r="F18" s="38"/>
      <c r="G18" s="38"/>
      <c r="H18" s="39"/>
      <c r="I18" s="47">
        <f t="shared" si="0"/>
        <v>0</v>
      </c>
      <c r="J18" s="16">
        <f t="shared" si="1"/>
        <v>0</v>
      </c>
    </row>
    <row r="19" spans="1:10" ht="15" customHeight="1" x14ac:dyDescent="0.2">
      <c r="A19" s="17">
        <v>11</v>
      </c>
      <c r="B19" s="37"/>
      <c r="C19" s="38"/>
      <c r="D19" s="38"/>
      <c r="E19" s="38"/>
      <c r="F19" s="38"/>
      <c r="G19" s="38"/>
      <c r="H19" s="39"/>
      <c r="I19" s="47">
        <f t="shared" si="0"/>
        <v>0</v>
      </c>
      <c r="J19" s="16">
        <f t="shared" si="1"/>
        <v>0</v>
      </c>
    </row>
    <row r="20" spans="1:10" ht="15" customHeight="1" x14ac:dyDescent="0.2">
      <c r="A20" s="17">
        <v>12</v>
      </c>
      <c r="B20" s="37"/>
      <c r="C20" s="38"/>
      <c r="D20" s="38"/>
      <c r="E20" s="38"/>
      <c r="F20" s="38"/>
      <c r="G20" s="38"/>
      <c r="H20" s="39"/>
      <c r="I20" s="47">
        <f t="shared" si="0"/>
        <v>0</v>
      </c>
      <c r="J20" s="16">
        <f t="shared" si="1"/>
        <v>0</v>
      </c>
    </row>
    <row r="21" spans="1:10" ht="15" customHeight="1" x14ac:dyDescent="0.2">
      <c r="A21" s="17">
        <v>13</v>
      </c>
      <c r="B21" s="37"/>
      <c r="C21" s="38"/>
      <c r="D21" s="38"/>
      <c r="E21" s="38"/>
      <c r="F21" s="38"/>
      <c r="G21" s="38"/>
      <c r="H21" s="39"/>
      <c r="I21" s="47">
        <f t="shared" si="0"/>
        <v>0</v>
      </c>
      <c r="J21" s="16">
        <f t="shared" si="1"/>
        <v>0</v>
      </c>
    </row>
    <row r="22" spans="1:10" ht="15" customHeight="1" x14ac:dyDescent="0.2">
      <c r="A22" s="17">
        <v>14</v>
      </c>
      <c r="B22" s="37"/>
      <c r="C22" s="38"/>
      <c r="D22" s="38"/>
      <c r="E22" s="38"/>
      <c r="F22" s="38"/>
      <c r="G22" s="38"/>
      <c r="H22" s="39"/>
      <c r="I22" s="47">
        <f t="shared" si="0"/>
        <v>0</v>
      </c>
      <c r="J22" s="16">
        <f t="shared" si="1"/>
        <v>0</v>
      </c>
    </row>
    <row r="23" spans="1:10" ht="15" customHeight="1" x14ac:dyDescent="0.2">
      <c r="A23" s="17">
        <v>15</v>
      </c>
      <c r="B23" s="37"/>
      <c r="C23" s="38"/>
      <c r="D23" s="38"/>
      <c r="E23" s="38"/>
      <c r="F23" s="38"/>
      <c r="G23" s="38"/>
      <c r="H23" s="39"/>
      <c r="I23" s="47">
        <f t="shared" si="0"/>
        <v>0</v>
      </c>
      <c r="J23" s="16">
        <f t="shared" si="1"/>
        <v>0</v>
      </c>
    </row>
    <row r="24" spans="1:10" ht="15" customHeight="1" x14ac:dyDescent="0.2">
      <c r="A24" s="17">
        <v>16</v>
      </c>
      <c r="B24" s="37"/>
      <c r="C24" s="38"/>
      <c r="D24" s="38"/>
      <c r="E24" s="38"/>
      <c r="F24" s="38"/>
      <c r="G24" s="38"/>
      <c r="H24" s="39"/>
      <c r="I24" s="47">
        <f t="shared" si="0"/>
        <v>0</v>
      </c>
      <c r="J24" s="16">
        <f t="shared" si="1"/>
        <v>0</v>
      </c>
    </row>
    <row r="25" spans="1:10" ht="15" customHeight="1" x14ac:dyDescent="0.2">
      <c r="A25" s="17">
        <v>17</v>
      </c>
      <c r="B25" s="37"/>
      <c r="C25" s="38"/>
      <c r="D25" s="38"/>
      <c r="E25" s="38"/>
      <c r="F25" s="38"/>
      <c r="G25" s="38"/>
      <c r="H25" s="39"/>
      <c r="I25" s="47">
        <f t="shared" si="0"/>
        <v>0</v>
      </c>
      <c r="J25" s="16">
        <f t="shared" si="1"/>
        <v>0</v>
      </c>
    </row>
    <row r="26" spans="1:10" ht="15" customHeight="1" x14ac:dyDescent="0.2">
      <c r="A26" s="17">
        <v>18</v>
      </c>
      <c r="B26" s="37"/>
      <c r="C26" s="38"/>
      <c r="D26" s="38"/>
      <c r="E26" s="38"/>
      <c r="F26" s="38"/>
      <c r="G26" s="38"/>
      <c r="H26" s="39"/>
      <c r="I26" s="47">
        <f t="shared" si="0"/>
        <v>0</v>
      </c>
      <c r="J26" s="16">
        <f t="shared" si="1"/>
        <v>0</v>
      </c>
    </row>
    <row r="27" spans="1:10" ht="15" customHeight="1" x14ac:dyDescent="0.2">
      <c r="A27" s="17">
        <v>19</v>
      </c>
      <c r="B27" s="37"/>
      <c r="C27" s="38"/>
      <c r="D27" s="38"/>
      <c r="E27" s="38"/>
      <c r="F27" s="38"/>
      <c r="G27" s="38"/>
      <c r="H27" s="39"/>
      <c r="I27" s="47">
        <f t="shared" si="0"/>
        <v>0</v>
      </c>
      <c r="J27" s="16">
        <f t="shared" si="1"/>
        <v>0</v>
      </c>
    </row>
    <row r="28" spans="1:10" ht="15" customHeight="1" x14ac:dyDescent="0.2">
      <c r="A28" s="17">
        <v>20</v>
      </c>
      <c r="B28" s="37"/>
      <c r="C28" s="38"/>
      <c r="D28" s="38"/>
      <c r="E28" s="38"/>
      <c r="F28" s="38"/>
      <c r="G28" s="38"/>
      <c r="H28" s="39"/>
      <c r="I28" s="47">
        <f t="shared" si="0"/>
        <v>0</v>
      </c>
      <c r="J28" s="16">
        <f t="shared" si="1"/>
        <v>0</v>
      </c>
    </row>
    <row r="29" spans="1:10" ht="15" customHeight="1" x14ac:dyDescent="0.2">
      <c r="A29" s="17">
        <v>21</v>
      </c>
      <c r="B29" s="37"/>
      <c r="C29" s="38"/>
      <c r="D29" s="38"/>
      <c r="E29" s="38"/>
      <c r="F29" s="38"/>
      <c r="G29" s="38"/>
      <c r="H29" s="39"/>
      <c r="I29" s="47">
        <f t="shared" si="0"/>
        <v>0</v>
      </c>
      <c r="J29" s="16">
        <f t="shared" si="1"/>
        <v>0</v>
      </c>
    </row>
    <row r="30" spans="1:10" ht="15" customHeight="1" x14ac:dyDescent="0.2">
      <c r="A30" s="17">
        <v>22</v>
      </c>
      <c r="B30" s="37"/>
      <c r="C30" s="38"/>
      <c r="D30" s="38"/>
      <c r="E30" s="38"/>
      <c r="F30" s="38"/>
      <c r="G30" s="38"/>
      <c r="H30" s="39"/>
      <c r="I30" s="47">
        <f t="shared" si="0"/>
        <v>0</v>
      </c>
      <c r="J30" s="16">
        <f t="shared" si="1"/>
        <v>0</v>
      </c>
    </row>
    <row r="31" spans="1:10" ht="15" customHeight="1" x14ac:dyDescent="0.2">
      <c r="A31" s="17">
        <v>23</v>
      </c>
      <c r="B31" s="37"/>
      <c r="C31" s="38"/>
      <c r="D31" s="38"/>
      <c r="E31" s="38"/>
      <c r="F31" s="38"/>
      <c r="G31" s="38"/>
      <c r="H31" s="39"/>
      <c r="I31" s="47">
        <f t="shared" si="0"/>
        <v>0</v>
      </c>
      <c r="J31" s="16">
        <f t="shared" si="1"/>
        <v>0</v>
      </c>
    </row>
    <row r="32" spans="1:10" ht="15" customHeight="1" x14ac:dyDescent="0.2">
      <c r="A32" s="17">
        <v>24</v>
      </c>
      <c r="B32" s="37"/>
      <c r="C32" s="38"/>
      <c r="D32" s="38"/>
      <c r="E32" s="38"/>
      <c r="F32" s="38"/>
      <c r="G32" s="38"/>
      <c r="H32" s="39"/>
      <c r="I32" s="47">
        <f t="shared" si="0"/>
        <v>0</v>
      </c>
      <c r="J32" s="16">
        <f t="shared" si="1"/>
        <v>0</v>
      </c>
    </row>
    <row r="33" spans="1:10" ht="15" customHeight="1" x14ac:dyDescent="0.2">
      <c r="A33" s="17">
        <v>25</v>
      </c>
      <c r="B33" s="37"/>
      <c r="C33" s="38"/>
      <c r="D33" s="38"/>
      <c r="E33" s="38"/>
      <c r="F33" s="38"/>
      <c r="G33" s="38"/>
      <c r="H33" s="39"/>
      <c r="I33" s="47">
        <f t="shared" si="0"/>
        <v>0</v>
      </c>
      <c r="J33" s="16">
        <f t="shared" si="1"/>
        <v>0</v>
      </c>
    </row>
    <row r="34" spans="1:10" ht="15" customHeight="1" x14ac:dyDescent="0.2">
      <c r="A34" s="17">
        <v>26</v>
      </c>
      <c r="B34" s="37"/>
      <c r="C34" s="38"/>
      <c r="D34" s="38"/>
      <c r="E34" s="38"/>
      <c r="F34" s="38"/>
      <c r="G34" s="38"/>
      <c r="H34" s="39"/>
      <c r="I34" s="47">
        <f t="shared" si="0"/>
        <v>0</v>
      </c>
      <c r="J34" s="16">
        <f t="shared" si="1"/>
        <v>0</v>
      </c>
    </row>
    <row r="35" spans="1:10" ht="15" customHeight="1" x14ac:dyDescent="0.2">
      <c r="A35" s="17">
        <v>27</v>
      </c>
      <c r="B35" s="37"/>
      <c r="C35" s="38"/>
      <c r="D35" s="38"/>
      <c r="E35" s="38"/>
      <c r="F35" s="38"/>
      <c r="G35" s="38"/>
      <c r="H35" s="39"/>
      <c r="I35" s="47">
        <f t="shared" si="0"/>
        <v>0</v>
      </c>
      <c r="J35" s="16">
        <f t="shared" si="1"/>
        <v>0</v>
      </c>
    </row>
    <row r="36" spans="1:10" ht="15" customHeight="1" x14ac:dyDescent="0.2">
      <c r="A36" s="17">
        <v>28</v>
      </c>
      <c r="B36" s="37"/>
      <c r="C36" s="38"/>
      <c r="D36" s="38"/>
      <c r="E36" s="38"/>
      <c r="F36" s="38"/>
      <c r="G36" s="38"/>
      <c r="H36" s="39"/>
      <c r="I36" s="47">
        <f t="shared" si="0"/>
        <v>0</v>
      </c>
      <c r="J36" s="16">
        <f t="shared" si="1"/>
        <v>0</v>
      </c>
    </row>
    <row r="37" spans="1:10" ht="15" customHeight="1" x14ac:dyDescent="0.2">
      <c r="A37" s="17">
        <v>29</v>
      </c>
      <c r="B37" s="37"/>
      <c r="C37" s="38"/>
      <c r="D37" s="38"/>
      <c r="E37" s="38"/>
      <c r="F37" s="38"/>
      <c r="G37" s="38"/>
      <c r="H37" s="39"/>
      <c r="I37" s="47">
        <f t="shared" si="0"/>
        <v>0</v>
      </c>
      <c r="J37" s="16">
        <f t="shared" si="1"/>
        <v>0</v>
      </c>
    </row>
    <row r="38" spans="1:10" ht="15" customHeight="1" thickBot="1" x14ac:dyDescent="0.25">
      <c r="A38" s="19">
        <v>30</v>
      </c>
      <c r="B38" s="40"/>
      <c r="C38" s="41"/>
      <c r="D38" s="41"/>
      <c r="E38" s="41"/>
      <c r="F38" s="41"/>
      <c r="G38" s="41"/>
      <c r="H38" s="42"/>
      <c r="I38" s="13">
        <f t="shared" si="0"/>
        <v>0</v>
      </c>
      <c r="J38" s="14">
        <f t="shared" si="1"/>
        <v>0</v>
      </c>
    </row>
    <row r="39" spans="1:10" ht="15" customHeight="1" thickTop="1" x14ac:dyDescent="0.2">
      <c r="A39" s="53">
        <f>COUNTA(B9:B38)</f>
        <v>8</v>
      </c>
      <c r="B39" s="20" t="s">
        <v>10</v>
      </c>
      <c r="C39" s="21">
        <f>COUNTIF(C9:C38,"PR")</f>
        <v>8</v>
      </c>
      <c r="D39" s="21">
        <f>COUNTIF(D9:D38,"PR")</f>
        <v>0</v>
      </c>
      <c r="E39" s="21">
        <f>COUNTIF(E9:E38,"PR")</f>
        <v>8</v>
      </c>
      <c r="F39" s="21">
        <f>COUNTIF(F9:F38,"PR")</f>
        <v>0</v>
      </c>
      <c r="G39" s="21">
        <f>COUNTIF(G9:G38,"PR")</f>
        <v>0</v>
      </c>
      <c r="H39" s="22" t="s">
        <v>6</v>
      </c>
      <c r="I39" s="23">
        <f>SUM(I9:I38)</f>
        <v>16</v>
      </c>
      <c r="J39" s="24">
        <f>SUM(J9:J38)</f>
        <v>16</v>
      </c>
    </row>
    <row r="40" spans="1:10" ht="15" customHeight="1" x14ac:dyDescent="0.2">
      <c r="A40" s="53"/>
      <c r="B40" s="25" t="s">
        <v>11</v>
      </c>
      <c r="C40" s="26">
        <f>COUNTIF(C9:C38,"AB")</f>
        <v>0</v>
      </c>
      <c r="D40" s="26">
        <f>COUNTIF(D9:D38,"AB")</f>
        <v>8</v>
      </c>
      <c r="E40" s="26">
        <f>COUNTIF(E9:E38,"AB")</f>
        <v>0</v>
      </c>
      <c r="F40" s="26">
        <f>COUNTIF(F9:F38,"AB")</f>
        <v>8</v>
      </c>
      <c r="G40" s="26">
        <f>COUNTIF(G9:G38,"AB")</f>
        <v>0</v>
      </c>
      <c r="I40" s="27"/>
      <c r="J40" s="28"/>
    </row>
    <row r="41" spans="1:10" ht="15" customHeight="1" x14ac:dyDescent="0.2">
      <c r="A41" s="53"/>
      <c r="B41" s="25" t="s">
        <v>5</v>
      </c>
      <c r="C41" s="26">
        <f>C39+C40</f>
        <v>8</v>
      </c>
      <c r="D41" s="26">
        <f>D39+D40</f>
        <v>8</v>
      </c>
      <c r="E41" s="26">
        <f>E39+E40</f>
        <v>8</v>
      </c>
      <c r="F41" s="26">
        <f>F39+F40</f>
        <v>8</v>
      </c>
      <c r="G41" s="26">
        <f>G39+G40</f>
        <v>0</v>
      </c>
      <c r="H41" s="29" t="s">
        <v>12</v>
      </c>
      <c r="I41" s="30">
        <f>COUNTIF(C41:G41,"&gt;0")</f>
        <v>4</v>
      </c>
      <c r="J41" s="28"/>
    </row>
    <row r="42" spans="1:10" ht="15" customHeight="1" thickBot="1" x14ac:dyDescent="0.25">
      <c r="A42" s="54"/>
      <c r="B42" s="31" t="s">
        <v>27</v>
      </c>
      <c r="C42" s="44">
        <f>(100/A39)*C39</f>
        <v>100</v>
      </c>
      <c r="D42" s="44">
        <f>(100/A39)*D39</f>
        <v>0</v>
      </c>
      <c r="E42" s="44">
        <f>(100/A39)*E39</f>
        <v>100</v>
      </c>
      <c r="F42" s="44">
        <f>(100/A39)*F39</f>
        <v>0</v>
      </c>
      <c r="G42" s="44">
        <f>(100/A39)*G39</f>
        <v>0</v>
      </c>
      <c r="H42" s="32" t="s">
        <v>28</v>
      </c>
      <c r="I42" s="33">
        <f>SUM(C42:G42)/I41</f>
        <v>50</v>
      </c>
      <c r="J42" s="43">
        <f>100-I42</f>
        <v>50</v>
      </c>
    </row>
    <row r="43" spans="1:10" ht="6" customHeight="1" x14ac:dyDescent="0.2"/>
  </sheetData>
  <sheetProtection sheet="1" objects="1" scenarios="1" selectLockedCells="1"/>
  <mergeCells count="12">
    <mergeCell ref="A39:A42"/>
    <mergeCell ref="A1:J1"/>
    <mergeCell ref="A7:B8"/>
    <mergeCell ref="C5:F5"/>
    <mergeCell ref="H3:J3"/>
    <mergeCell ref="H4:J4"/>
    <mergeCell ref="A4:B4"/>
    <mergeCell ref="A3:B3"/>
    <mergeCell ref="C4:F4"/>
    <mergeCell ref="C3:F3"/>
    <mergeCell ref="I7:J7"/>
    <mergeCell ref="H7:H8"/>
  </mergeCells>
  <phoneticPr fontId="1" type="noConversion"/>
  <conditionalFormatting sqref="J9:J38">
    <cfRule type="cellIs" dxfId="27" priority="4" stopIfTrue="1" operator="greaterThan">
      <formula>0</formula>
    </cfRule>
  </conditionalFormatting>
  <conditionalFormatting sqref="C16:G38 G14:G15">
    <cfRule type="cellIs" dxfId="26" priority="5" stopIfTrue="1" operator="equal">
      <formula>"AB"</formula>
    </cfRule>
  </conditionalFormatting>
  <conditionalFormatting sqref="G9:G13">
    <cfRule type="cellIs" dxfId="25" priority="3" stopIfTrue="1" operator="equal">
      <formula>"AB"</formula>
    </cfRule>
  </conditionalFormatting>
  <conditionalFormatting sqref="C14:F15">
    <cfRule type="cellIs" dxfId="24" priority="2" stopIfTrue="1" operator="equal">
      <formula>"AB"</formula>
    </cfRule>
  </conditionalFormatting>
  <conditionalFormatting sqref="C9:F13">
    <cfRule type="cellIs" dxfId="23" priority="1" stopIfTrue="1" operator="equal">
      <formula>"AB"</formula>
    </cfRule>
  </conditionalFormatting>
  <dataValidations count="3">
    <dataValidation type="list" errorStyle="information" allowBlank="1" showInputMessage="1" showErrorMessage="1" errorTitle="ATTENDED" error="The text entered is not an option from the ATTENDED drop-down list." promptTitle="ATTENDANCE:" prompt="Select.._x000a_PR if Present_x000a_AB if Absent" sqref="G9:G38 E16:F38 D9:F15">
      <formula1>Attended</formula1>
    </dataValidation>
    <dataValidation type="list" errorStyle="information" allowBlank="1" showInputMessage="1" showErrorMessage="1" errorTitle="Attended" error="The text entered is not an option from the ATTENDED drop-down list" promptTitle="ATTENDANCE:" prompt="Select.._x000a_PR if Present_x000a_AB if Absent" sqref="C9:C38">
      <formula1>Attended</formula1>
    </dataValidation>
    <dataValidation type="list" errorStyle="information" allowBlank="1" showInputMessage="1" showErrorMessage="1" errorTitle="ATTENDED" error="The text entered is not an option from the ATTENDED drop-down list." promptTitle="ATTENDANCE:" prompt="Select.._x000a_PR if Present_x000a_AB if Absent" sqref="D16:D38">
      <formula1>Attended</formula1>
    </dataValidation>
  </dataValidations>
  <pageMargins left="0.55118110236220474" right="0.55118110236220474" top="0.59055118110236227" bottom="0.59055118110236227" header="0.51181102362204722" footer="0.51181102362204722"/>
  <pageSetup paperSize="9" scale="79" orientation="landscape" horizontalDpi="4294967293" verticalDpi="4294967293" r:id="rId1"/>
  <headerFooter alignWithMargins="0">
    <oddFooter>&amp;L&amp;8ATT_EXCEL_003-Weekly_Attendance_Sheet&amp;C&amp;8Template Last Amended: 23/07/2012&amp;R&amp;8Amended by: class-templates.com</oddFooter>
  </headerFooter>
  <rowBreaks count="1" manualBreakCount="1">
    <brk id="42" max="9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D10" sqref="D10"/>
    </sheetView>
  </sheetViews>
  <sheetFormatPr defaultRowHeight="12.75" x14ac:dyDescent="0.2"/>
  <cols>
    <col min="1" max="1" width="31.85546875" bestFit="1" customWidth="1"/>
    <col min="2" max="2" width="9.5703125" bestFit="1" customWidth="1"/>
  </cols>
  <sheetData>
    <row r="1" spans="1:2" x14ac:dyDescent="0.2">
      <c r="A1" s="48"/>
      <c r="B1" s="49"/>
    </row>
    <row r="2" spans="1:2" hidden="1" x14ac:dyDescent="0.2">
      <c r="A2" s="48" t="s">
        <v>38</v>
      </c>
      <c r="B2" s="49">
        <f>SUM(SUM('SEPT 2015'!C42:G42),SUM('OCT 2015 '!C42:G42),SUM('NOV 2015'!C42:G42),SUM('DEC 2015'!C42:G42),SUM('JAN 2016'!C42:G42),SUM('FEB 2016'!C42:G42),SUM('MAR 2016 '!C42:G42),SUM('APR 2016'!C42:G42),SUM('MAY 2016'!C42:G42))</f>
        <v>200</v>
      </c>
    </row>
    <row r="4" spans="1:2" x14ac:dyDescent="0.2">
      <c r="A4" s="48" t="s">
        <v>29</v>
      </c>
      <c r="B4" s="51">
        <f>B2/SUM('SEPT 2015'!I41,'OCT 2015 '!I41,'NOV 2015'!I41,'DEC 2015'!I41,'JAN 2016'!I41,'FEB 2016'!I41,'MAR 2016 '!I41,'APR 2016'!I41,'MAY 2016'!I41)</f>
        <v>50</v>
      </c>
    </row>
  </sheetData>
  <sheetProtection algorithmName="SHA-512" hashValue="V/LiTkAS6My6cUEMCaubUC69gfRIKWdKtehB0F4I3NuWymayuE07yAP/3NZUbv6Ie08p0sKi+ZBeXUX34Hidpg==" saltValue="JjOhsu2s3K9Hq6vgh5YJmQ==" spinCount="100000" sheet="1" objects="1" scenarios="1" selectLockedCell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A3" sqref="A3"/>
    </sheetView>
  </sheetViews>
  <sheetFormatPr defaultRowHeight="12.75" x14ac:dyDescent="0.2"/>
  <cols>
    <col min="1" max="1" width="9.7109375" bestFit="1" customWidth="1"/>
  </cols>
  <sheetData>
    <row r="1" spans="1:3" s="1" customFormat="1" ht="20.100000000000001" customHeight="1" x14ac:dyDescent="0.2">
      <c r="A1" s="3" t="s">
        <v>2</v>
      </c>
      <c r="B1" s="2" t="s">
        <v>8</v>
      </c>
      <c r="C1" s="2" t="s">
        <v>9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G10" sqref="G10"/>
    </sheetView>
  </sheetViews>
  <sheetFormatPr defaultRowHeight="12.75" x14ac:dyDescent="0.2"/>
  <cols>
    <col min="1" max="1" width="3.28515625" style="4" customWidth="1"/>
    <col min="2" max="2" width="27.85546875" style="4" customWidth="1"/>
    <col min="3" max="4" width="13.28515625" style="5" customWidth="1"/>
    <col min="5" max="5" width="13.28515625" style="4" customWidth="1"/>
    <col min="6" max="6" width="13.28515625" style="5" customWidth="1"/>
    <col min="7" max="7" width="22.7109375" style="5" bestFit="1" customWidth="1"/>
    <col min="8" max="8" width="60.7109375" style="4" customWidth="1"/>
    <col min="9" max="9" width="6.85546875" style="4" customWidth="1"/>
    <col min="10" max="10" width="6.42578125" style="4" customWidth="1"/>
    <col min="11" max="16384" width="9.140625" style="4"/>
  </cols>
  <sheetData>
    <row r="1" spans="1:10" ht="15.95" customHeight="1" thickBot="1" x14ac:dyDescent="0.25">
      <c r="A1" s="55" t="s">
        <v>16</v>
      </c>
      <c r="B1" s="56"/>
      <c r="C1" s="56"/>
      <c r="D1" s="56"/>
      <c r="E1" s="56"/>
      <c r="F1" s="56"/>
      <c r="G1" s="56"/>
      <c r="H1" s="56"/>
      <c r="I1" s="56"/>
      <c r="J1" s="57"/>
    </row>
    <row r="2" spans="1:10" ht="13.5" thickBot="1" x14ac:dyDescent="0.25"/>
    <row r="3" spans="1:10" ht="15.95" customHeight="1" x14ac:dyDescent="0.2">
      <c r="A3" s="71" t="s">
        <v>15</v>
      </c>
      <c r="B3" s="72"/>
      <c r="C3" s="63"/>
      <c r="D3" s="64"/>
      <c r="E3" s="64"/>
      <c r="F3" s="76"/>
      <c r="G3" s="52" t="s">
        <v>39</v>
      </c>
      <c r="H3" s="63"/>
      <c r="I3" s="64"/>
      <c r="J3" s="65"/>
    </row>
    <row r="4" spans="1:10" ht="15.95" customHeight="1" thickBot="1" x14ac:dyDescent="0.25">
      <c r="A4" s="69" t="s">
        <v>36</v>
      </c>
      <c r="B4" s="70"/>
      <c r="C4" s="73"/>
      <c r="D4" s="74"/>
      <c r="E4" s="74"/>
      <c r="F4" s="75"/>
      <c r="G4" s="7" t="s">
        <v>42</v>
      </c>
      <c r="H4" s="66"/>
      <c r="I4" s="67"/>
      <c r="J4" s="68"/>
    </row>
    <row r="5" spans="1:10" ht="15.95" customHeight="1" x14ac:dyDescent="0.2">
      <c r="B5" s="8"/>
      <c r="C5" s="62" t="str">
        <f>IF(C4=0,"",C4)</f>
        <v/>
      </c>
      <c r="D5" s="62"/>
      <c r="E5" s="62"/>
      <c r="F5" s="62"/>
    </row>
    <row r="6" spans="1:10" ht="13.5" thickBot="1" x14ac:dyDescent="0.25"/>
    <row r="7" spans="1:10" x14ac:dyDescent="0.2">
      <c r="A7" s="58" t="s">
        <v>0</v>
      </c>
      <c r="B7" s="59"/>
      <c r="C7" s="9" t="s">
        <v>25</v>
      </c>
      <c r="D7" s="10" t="s">
        <v>25</v>
      </c>
      <c r="E7" s="10" t="s">
        <v>26</v>
      </c>
      <c r="F7" s="10" t="s">
        <v>26</v>
      </c>
      <c r="G7" s="10"/>
      <c r="H7" s="79" t="s">
        <v>1</v>
      </c>
      <c r="I7" s="77" t="s">
        <v>3</v>
      </c>
      <c r="J7" s="78"/>
    </row>
    <row r="8" spans="1:10" ht="13.5" thickBot="1" x14ac:dyDescent="0.25">
      <c r="A8" s="60"/>
      <c r="B8" s="61"/>
      <c r="C8" s="11">
        <v>42281</v>
      </c>
      <c r="D8" s="11">
        <v>42288</v>
      </c>
      <c r="E8" s="11">
        <v>42295</v>
      </c>
      <c r="F8" s="11">
        <v>42302</v>
      </c>
      <c r="G8" s="12"/>
      <c r="H8" s="80"/>
      <c r="I8" s="45" t="s">
        <v>13</v>
      </c>
      <c r="J8" s="46" t="s">
        <v>14</v>
      </c>
    </row>
    <row r="9" spans="1:10" ht="15" customHeight="1" thickTop="1" x14ac:dyDescent="0.2">
      <c r="A9" s="15">
        <v>1</v>
      </c>
      <c r="B9" s="34" t="s">
        <v>17</v>
      </c>
      <c r="C9" s="35"/>
      <c r="D9" s="35"/>
      <c r="E9" s="35"/>
      <c r="F9" s="35"/>
      <c r="G9" s="35"/>
      <c r="H9" s="36"/>
      <c r="I9" s="18">
        <f>COUNTIF(C9:G9,"PR")</f>
        <v>0</v>
      </c>
      <c r="J9" s="16">
        <f>COUNTIF(C9:G9,"AB")</f>
        <v>0</v>
      </c>
    </row>
    <row r="10" spans="1:10" ht="15" customHeight="1" x14ac:dyDescent="0.2">
      <c r="A10" s="17">
        <v>2</v>
      </c>
      <c r="B10" s="37" t="s">
        <v>18</v>
      </c>
      <c r="C10" s="38"/>
      <c r="D10" s="38"/>
      <c r="E10" s="38"/>
      <c r="F10" s="38"/>
      <c r="G10" s="38"/>
      <c r="H10" s="39"/>
      <c r="I10" s="47">
        <f t="shared" ref="I10:I38" si="0">COUNTIF(C10:G10,"PR")</f>
        <v>0</v>
      </c>
      <c r="J10" s="16">
        <f t="shared" ref="J10:J38" si="1">COUNTIF(C10:G10,"AB")</f>
        <v>0</v>
      </c>
    </row>
    <row r="11" spans="1:10" ht="15" customHeight="1" x14ac:dyDescent="0.2">
      <c r="A11" s="17">
        <v>3</v>
      </c>
      <c r="B11" s="37" t="s">
        <v>19</v>
      </c>
      <c r="C11" s="38"/>
      <c r="D11" s="38"/>
      <c r="E11" s="38"/>
      <c r="F11" s="38"/>
      <c r="G11" s="38"/>
      <c r="H11" s="39"/>
      <c r="I11" s="47">
        <f t="shared" si="0"/>
        <v>0</v>
      </c>
      <c r="J11" s="16">
        <f t="shared" si="1"/>
        <v>0</v>
      </c>
    </row>
    <row r="12" spans="1:10" ht="15" customHeight="1" x14ac:dyDescent="0.2">
      <c r="A12" s="17">
        <v>4</v>
      </c>
      <c r="B12" s="37" t="s">
        <v>20</v>
      </c>
      <c r="C12" s="38"/>
      <c r="D12" s="38"/>
      <c r="E12" s="38"/>
      <c r="F12" s="38"/>
      <c r="G12" s="38"/>
      <c r="H12" s="39"/>
      <c r="I12" s="47">
        <f t="shared" si="0"/>
        <v>0</v>
      </c>
      <c r="J12" s="16">
        <f t="shared" si="1"/>
        <v>0</v>
      </c>
    </row>
    <row r="13" spans="1:10" ht="15" customHeight="1" x14ac:dyDescent="0.2">
      <c r="A13" s="17">
        <v>5</v>
      </c>
      <c r="B13" s="37" t="s">
        <v>21</v>
      </c>
      <c r="C13" s="38"/>
      <c r="D13" s="38"/>
      <c r="E13" s="38"/>
      <c r="F13" s="38"/>
      <c r="G13" s="38"/>
      <c r="H13" s="39"/>
      <c r="I13" s="47">
        <f t="shared" si="0"/>
        <v>0</v>
      </c>
      <c r="J13" s="16">
        <f t="shared" si="1"/>
        <v>0</v>
      </c>
    </row>
    <row r="14" spans="1:10" ht="15" customHeight="1" x14ac:dyDescent="0.2">
      <c r="A14" s="17">
        <v>6</v>
      </c>
      <c r="B14" s="37" t="s">
        <v>22</v>
      </c>
      <c r="C14" s="38"/>
      <c r="D14" s="38"/>
      <c r="E14" s="38"/>
      <c r="F14" s="38"/>
      <c r="G14" s="38"/>
      <c r="H14" s="39"/>
      <c r="I14" s="47">
        <f t="shared" si="0"/>
        <v>0</v>
      </c>
      <c r="J14" s="16">
        <f t="shared" si="1"/>
        <v>0</v>
      </c>
    </row>
    <row r="15" spans="1:10" ht="15" customHeight="1" x14ac:dyDescent="0.2">
      <c r="A15" s="17">
        <v>7</v>
      </c>
      <c r="B15" s="37" t="s">
        <v>23</v>
      </c>
      <c r="C15" s="38"/>
      <c r="D15" s="38"/>
      <c r="E15" s="38"/>
      <c r="F15" s="38"/>
      <c r="G15" s="38"/>
      <c r="H15" s="39"/>
      <c r="I15" s="47">
        <f t="shared" si="0"/>
        <v>0</v>
      </c>
      <c r="J15" s="16">
        <f t="shared" si="1"/>
        <v>0</v>
      </c>
    </row>
    <row r="16" spans="1:10" ht="15" customHeight="1" x14ac:dyDescent="0.2">
      <c r="A16" s="17">
        <v>8</v>
      </c>
      <c r="B16" s="37"/>
      <c r="C16" s="38"/>
      <c r="D16" s="38"/>
      <c r="E16" s="38"/>
      <c r="F16" s="38"/>
      <c r="G16" s="38"/>
      <c r="H16" s="39"/>
      <c r="I16" s="47">
        <f t="shared" si="0"/>
        <v>0</v>
      </c>
      <c r="J16" s="16">
        <f t="shared" si="1"/>
        <v>0</v>
      </c>
    </row>
    <row r="17" spans="1:10" ht="15" customHeight="1" x14ac:dyDescent="0.2">
      <c r="A17" s="17">
        <v>9</v>
      </c>
      <c r="B17" s="37"/>
      <c r="C17" s="38"/>
      <c r="D17" s="38"/>
      <c r="E17" s="38"/>
      <c r="F17" s="38"/>
      <c r="G17" s="38"/>
      <c r="H17" s="39"/>
      <c r="I17" s="47">
        <f t="shared" si="0"/>
        <v>0</v>
      </c>
      <c r="J17" s="16">
        <f t="shared" si="1"/>
        <v>0</v>
      </c>
    </row>
    <row r="18" spans="1:10" ht="15" customHeight="1" x14ac:dyDescent="0.2">
      <c r="A18" s="17">
        <v>10</v>
      </c>
      <c r="B18" s="37"/>
      <c r="C18" s="38"/>
      <c r="D18" s="38"/>
      <c r="E18" s="38"/>
      <c r="F18" s="38"/>
      <c r="G18" s="38"/>
      <c r="H18" s="39"/>
      <c r="I18" s="47">
        <f t="shared" si="0"/>
        <v>0</v>
      </c>
      <c r="J18" s="16">
        <f t="shared" si="1"/>
        <v>0</v>
      </c>
    </row>
    <row r="19" spans="1:10" ht="15" customHeight="1" x14ac:dyDescent="0.2">
      <c r="A19" s="17">
        <v>11</v>
      </c>
      <c r="B19" s="37"/>
      <c r="C19" s="38"/>
      <c r="D19" s="38"/>
      <c r="E19" s="38"/>
      <c r="F19" s="38"/>
      <c r="G19" s="38"/>
      <c r="H19" s="39"/>
      <c r="I19" s="47">
        <f t="shared" si="0"/>
        <v>0</v>
      </c>
      <c r="J19" s="16">
        <f t="shared" si="1"/>
        <v>0</v>
      </c>
    </row>
    <row r="20" spans="1:10" ht="15" customHeight="1" x14ac:dyDescent="0.2">
      <c r="A20" s="17">
        <v>12</v>
      </c>
      <c r="B20" s="37"/>
      <c r="C20" s="38"/>
      <c r="D20" s="38"/>
      <c r="E20" s="38"/>
      <c r="F20" s="38"/>
      <c r="G20" s="38"/>
      <c r="H20" s="39"/>
      <c r="I20" s="47">
        <f t="shared" si="0"/>
        <v>0</v>
      </c>
      <c r="J20" s="16">
        <f t="shared" si="1"/>
        <v>0</v>
      </c>
    </row>
    <row r="21" spans="1:10" ht="15" customHeight="1" x14ac:dyDescent="0.2">
      <c r="A21" s="17">
        <v>13</v>
      </c>
      <c r="B21" s="37"/>
      <c r="C21" s="38"/>
      <c r="D21" s="38"/>
      <c r="E21" s="38"/>
      <c r="F21" s="38"/>
      <c r="G21" s="38"/>
      <c r="H21" s="39"/>
      <c r="I21" s="47">
        <f t="shared" si="0"/>
        <v>0</v>
      </c>
      <c r="J21" s="16">
        <f t="shared" si="1"/>
        <v>0</v>
      </c>
    </row>
    <row r="22" spans="1:10" ht="15" customHeight="1" x14ac:dyDescent="0.2">
      <c r="A22" s="17">
        <v>14</v>
      </c>
      <c r="B22" s="37"/>
      <c r="C22" s="38"/>
      <c r="D22" s="38"/>
      <c r="E22" s="38"/>
      <c r="F22" s="38"/>
      <c r="G22" s="38"/>
      <c r="H22" s="39"/>
      <c r="I22" s="47">
        <f t="shared" si="0"/>
        <v>0</v>
      </c>
      <c r="J22" s="16">
        <f t="shared" si="1"/>
        <v>0</v>
      </c>
    </row>
    <row r="23" spans="1:10" ht="15" customHeight="1" x14ac:dyDescent="0.2">
      <c r="A23" s="17">
        <v>15</v>
      </c>
      <c r="B23" s="37"/>
      <c r="C23" s="38"/>
      <c r="D23" s="38"/>
      <c r="E23" s="38"/>
      <c r="F23" s="38"/>
      <c r="G23" s="38"/>
      <c r="H23" s="39"/>
      <c r="I23" s="47">
        <f t="shared" si="0"/>
        <v>0</v>
      </c>
      <c r="J23" s="16">
        <f t="shared" si="1"/>
        <v>0</v>
      </c>
    </row>
    <row r="24" spans="1:10" ht="15" customHeight="1" x14ac:dyDescent="0.2">
      <c r="A24" s="17">
        <v>16</v>
      </c>
      <c r="B24" s="37"/>
      <c r="C24" s="38"/>
      <c r="D24" s="38"/>
      <c r="E24" s="38"/>
      <c r="F24" s="38"/>
      <c r="G24" s="38"/>
      <c r="H24" s="39"/>
      <c r="I24" s="47">
        <f t="shared" si="0"/>
        <v>0</v>
      </c>
      <c r="J24" s="16">
        <f t="shared" si="1"/>
        <v>0</v>
      </c>
    </row>
    <row r="25" spans="1:10" ht="15" customHeight="1" x14ac:dyDescent="0.2">
      <c r="A25" s="17">
        <v>17</v>
      </c>
      <c r="B25" s="37"/>
      <c r="C25" s="38"/>
      <c r="D25" s="38"/>
      <c r="E25" s="38"/>
      <c r="F25" s="38"/>
      <c r="G25" s="38"/>
      <c r="H25" s="39"/>
      <c r="I25" s="47">
        <f t="shared" si="0"/>
        <v>0</v>
      </c>
      <c r="J25" s="16">
        <f t="shared" si="1"/>
        <v>0</v>
      </c>
    </row>
    <row r="26" spans="1:10" ht="15" customHeight="1" x14ac:dyDescent="0.2">
      <c r="A26" s="17">
        <v>18</v>
      </c>
      <c r="B26" s="37"/>
      <c r="C26" s="38"/>
      <c r="D26" s="38"/>
      <c r="E26" s="38"/>
      <c r="F26" s="38"/>
      <c r="G26" s="38"/>
      <c r="H26" s="39"/>
      <c r="I26" s="47">
        <f t="shared" si="0"/>
        <v>0</v>
      </c>
      <c r="J26" s="16">
        <f t="shared" si="1"/>
        <v>0</v>
      </c>
    </row>
    <row r="27" spans="1:10" ht="15" customHeight="1" x14ac:dyDescent="0.2">
      <c r="A27" s="17">
        <v>19</v>
      </c>
      <c r="B27" s="37"/>
      <c r="C27" s="38"/>
      <c r="D27" s="38"/>
      <c r="E27" s="38"/>
      <c r="F27" s="38"/>
      <c r="G27" s="38"/>
      <c r="H27" s="39"/>
      <c r="I27" s="47">
        <f t="shared" si="0"/>
        <v>0</v>
      </c>
      <c r="J27" s="16">
        <f t="shared" si="1"/>
        <v>0</v>
      </c>
    </row>
    <row r="28" spans="1:10" ht="15" customHeight="1" x14ac:dyDescent="0.2">
      <c r="A28" s="17">
        <v>20</v>
      </c>
      <c r="B28" s="37"/>
      <c r="C28" s="38"/>
      <c r="D28" s="38"/>
      <c r="E28" s="38"/>
      <c r="F28" s="38"/>
      <c r="G28" s="38"/>
      <c r="H28" s="39"/>
      <c r="I28" s="47">
        <f t="shared" si="0"/>
        <v>0</v>
      </c>
      <c r="J28" s="16">
        <f t="shared" si="1"/>
        <v>0</v>
      </c>
    </row>
    <row r="29" spans="1:10" ht="15" customHeight="1" x14ac:dyDescent="0.2">
      <c r="A29" s="17">
        <v>21</v>
      </c>
      <c r="B29" s="37"/>
      <c r="C29" s="38"/>
      <c r="D29" s="38"/>
      <c r="E29" s="38"/>
      <c r="F29" s="38"/>
      <c r="G29" s="38"/>
      <c r="H29" s="39"/>
      <c r="I29" s="47">
        <f t="shared" si="0"/>
        <v>0</v>
      </c>
      <c r="J29" s="16">
        <f t="shared" si="1"/>
        <v>0</v>
      </c>
    </row>
    <row r="30" spans="1:10" ht="15" customHeight="1" x14ac:dyDescent="0.2">
      <c r="A30" s="17">
        <v>22</v>
      </c>
      <c r="B30" s="37"/>
      <c r="C30" s="38"/>
      <c r="D30" s="38"/>
      <c r="E30" s="38"/>
      <c r="F30" s="38"/>
      <c r="G30" s="38"/>
      <c r="H30" s="39"/>
      <c r="I30" s="47">
        <f t="shared" si="0"/>
        <v>0</v>
      </c>
      <c r="J30" s="16">
        <f t="shared" si="1"/>
        <v>0</v>
      </c>
    </row>
    <row r="31" spans="1:10" ht="15" customHeight="1" x14ac:dyDescent="0.2">
      <c r="A31" s="17">
        <v>23</v>
      </c>
      <c r="B31" s="37"/>
      <c r="C31" s="38"/>
      <c r="D31" s="38"/>
      <c r="E31" s="38"/>
      <c r="F31" s="38"/>
      <c r="G31" s="38"/>
      <c r="H31" s="39"/>
      <c r="I31" s="47">
        <f t="shared" si="0"/>
        <v>0</v>
      </c>
      <c r="J31" s="16">
        <f t="shared" si="1"/>
        <v>0</v>
      </c>
    </row>
    <row r="32" spans="1:10" ht="15" customHeight="1" x14ac:dyDescent="0.2">
      <c r="A32" s="17">
        <v>24</v>
      </c>
      <c r="B32" s="37"/>
      <c r="C32" s="38"/>
      <c r="D32" s="38"/>
      <c r="E32" s="38"/>
      <c r="F32" s="38"/>
      <c r="G32" s="38"/>
      <c r="H32" s="39"/>
      <c r="I32" s="47">
        <f t="shared" si="0"/>
        <v>0</v>
      </c>
      <c r="J32" s="16">
        <f t="shared" si="1"/>
        <v>0</v>
      </c>
    </row>
    <row r="33" spans="1:10" ht="15" customHeight="1" x14ac:dyDescent="0.2">
      <c r="A33" s="17">
        <v>25</v>
      </c>
      <c r="B33" s="37"/>
      <c r="C33" s="38"/>
      <c r="D33" s="38"/>
      <c r="E33" s="38"/>
      <c r="F33" s="38"/>
      <c r="G33" s="38"/>
      <c r="H33" s="39"/>
      <c r="I33" s="47">
        <f t="shared" si="0"/>
        <v>0</v>
      </c>
      <c r="J33" s="16">
        <f t="shared" si="1"/>
        <v>0</v>
      </c>
    </row>
    <row r="34" spans="1:10" ht="15" customHeight="1" x14ac:dyDescent="0.2">
      <c r="A34" s="17">
        <v>26</v>
      </c>
      <c r="B34" s="37"/>
      <c r="C34" s="38"/>
      <c r="D34" s="38"/>
      <c r="E34" s="38"/>
      <c r="F34" s="38"/>
      <c r="G34" s="38"/>
      <c r="H34" s="39"/>
      <c r="I34" s="47">
        <f t="shared" si="0"/>
        <v>0</v>
      </c>
      <c r="J34" s="16">
        <f t="shared" si="1"/>
        <v>0</v>
      </c>
    </row>
    <row r="35" spans="1:10" ht="15" customHeight="1" x14ac:dyDescent="0.2">
      <c r="A35" s="17">
        <v>27</v>
      </c>
      <c r="B35" s="37"/>
      <c r="C35" s="38"/>
      <c r="D35" s="38"/>
      <c r="E35" s="38"/>
      <c r="F35" s="38"/>
      <c r="G35" s="38"/>
      <c r="H35" s="39"/>
      <c r="I35" s="47">
        <f t="shared" si="0"/>
        <v>0</v>
      </c>
      <c r="J35" s="16">
        <f t="shared" si="1"/>
        <v>0</v>
      </c>
    </row>
    <row r="36" spans="1:10" ht="15" customHeight="1" x14ac:dyDescent="0.2">
      <c r="A36" s="17">
        <v>28</v>
      </c>
      <c r="B36" s="37"/>
      <c r="C36" s="38"/>
      <c r="D36" s="38"/>
      <c r="E36" s="38"/>
      <c r="F36" s="38"/>
      <c r="G36" s="38"/>
      <c r="H36" s="39"/>
      <c r="I36" s="47">
        <f t="shared" si="0"/>
        <v>0</v>
      </c>
      <c r="J36" s="16">
        <f t="shared" si="1"/>
        <v>0</v>
      </c>
    </row>
    <row r="37" spans="1:10" ht="15" customHeight="1" x14ac:dyDescent="0.2">
      <c r="A37" s="17">
        <v>29</v>
      </c>
      <c r="B37" s="37"/>
      <c r="C37" s="38"/>
      <c r="D37" s="38"/>
      <c r="E37" s="38"/>
      <c r="F37" s="38"/>
      <c r="G37" s="38"/>
      <c r="H37" s="39"/>
      <c r="I37" s="47">
        <f t="shared" si="0"/>
        <v>0</v>
      </c>
      <c r="J37" s="16">
        <f t="shared" si="1"/>
        <v>0</v>
      </c>
    </row>
    <row r="38" spans="1:10" ht="15" customHeight="1" thickBot="1" x14ac:dyDescent="0.25">
      <c r="A38" s="19">
        <v>30</v>
      </c>
      <c r="B38" s="40"/>
      <c r="C38" s="41"/>
      <c r="D38" s="41"/>
      <c r="E38" s="41"/>
      <c r="F38" s="41"/>
      <c r="G38" s="41"/>
      <c r="H38" s="42"/>
      <c r="I38" s="13">
        <f t="shared" si="0"/>
        <v>0</v>
      </c>
      <c r="J38" s="14">
        <f t="shared" si="1"/>
        <v>0</v>
      </c>
    </row>
    <row r="39" spans="1:10" ht="15" customHeight="1" thickTop="1" x14ac:dyDescent="0.2">
      <c r="A39" s="53">
        <f>COUNTA(B9:B38)</f>
        <v>7</v>
      </c>
      <c r="B39" s="20" t="s">
        <v>10</v>
      </c>
      <c r="C39" s="21">
        <f>COUNTIF(C9:C38,"PR")</f>
        <v>0</v>
      </c>
      <c r="D39" s="21">
        <f>COUNTIF(D9:D38,"PR")</f>
        <v>0</v>
      </c>
      <c r="E39" s="21">
        <f>COUNTIF(E9:E38,"PR")</f>
        <v>0</v>
      </c>
      <c r="F39" s="21">
        <f>COUNTIF(F9:F38,"PR")</f>
        <v>0</v>
      </c>
      <c r="G39" s="21">
        <f>COUNTIF(G9:G38,"PR")</f>
        <v>0</v>
      </c>
      <c r="H39" s="22" t="s">
        <v>6</v>
      </c>
      <c r="I39" s="23">
        <f>SUM(I9:I38)</f>
        <v>0</v>
      </c>
      <c r="J39" s="24">
        <f>SUM(J9:J38)</f>
        <v>0</v>
      </c>
    </row>
    <row r="40" spans="1:10" ht="15" customHeight="1" x14ac:dyDescent="0.2">
      <c r="A40" s="53"/>
      <c r="B40" s="25" t="s">
        <v>11</v>
      </c>
      <c r="C40" s="26">
        <f>COUNTIF(C9:C38,"AB")</f>
        <v>0</v>
      </c>
      <c r="D40" s="26">
        <f>COUNTIF(D9:D38,"AB")</f>
        <v>0</v>
      </c>
      <c r="E40" s="26">
        <f>COUNTIF(E9:E38,"AB")</f>
        <v>0</v>
      </c>
      <c r="F40" s="26">
        <f>COUNTIF(F9:F38,"AB")</f>
        <v>0</v>
      </c>
      <c r="G40" s="26">
        <f>COUNTIF(G9:G38,"AB")</f>
        <v>0</v>
      </c>
      <c r="I40" s="27"/>
      <c r="J40" s="28"/>
    </row>
    <row r="41" spans="1:10" ht="15" customHeight="1" x14ac:dyDescent="0.2">
      <c r="A41" s="53"/>
      <c r="B41" s="25" t="s">
        <v>5</v>
      </c>
      <c r="C41" s="26">
        <f>C39+C40</f>
        <v>0</v>
      </c>
      <c r="D41" s="26">
        <f>D39+D40</f>
        <v>0</v>
      </c>
      <c r="E41" s="26">
        <f>E39+E40</f>
        <v>0</v>
      </c>
      <c r="F41" s="26">
        <f>F39+F40</f>
        <v>0</v>
      </c>
      <c r="G41" s="26">
        <f>G39+G40</f>
        <v>0</v>
      </c>
      <c r="H41" s="29" t="s">
        <v>12</v>
      </c>
      <c r="I41" s="30">
        <f>COUNTIF(C41:G41,"&gt;0")</f>
        <v>0</v>
      </c>
      <c r="J41" s="28"/>
    </row>
    <row r="42" spans="1:10" ht="15" customHeight="1" thickBot="1" x14ac:dyDescent="0.25">
      <c r="A42" s="54"/>
      <c r="B42" s="31" t="s">
        <v>4</v>
      </c>
      <c r="C42" s="44">
        <f>(100/A39)*C39</f>
        <v>0</v>
      </c>
      <c r="D42" s="44">
        <f>(100/A39)*D39</f>
        <v>0</v>
      </c>
      <c r="E42" s="44">
        <f>(100/A39)*E39</f>
        <v>0</v>
      </c>
      <c r="F42" s="44">
        <f>(100/A39)*F39</f>
        <v>0</v>
      </c>
      <c r="G42" s="44">
        <f>(100/A39)*G39</f>
        <v>0</v>
      </c>
      <c r="H42" s="32" t="s">
        <v>7</v>
      </c>
      <c r="I42" s="33" t="e">
        <f>SUM(C42:G42)/I41</f>
        <v>#DIV/0!</v>
      </c>
      <c r="J42" s="43" t="e">
        <f>100-I42</f>
        <v>#DIV/0!</v>
      </c>
    </row>
    <row r="43" spans="1:10" ht="6" customHeight="1" x14ac:dyDescent="0.2"/>
  </sheetData>
  <sheetProtection sheet="1" objects="1" scenarios="1" selectLockedCells="1"/>
  <mergeCells count="12">
    <mergeCell ref="C5:F5"/>
    <mergeCell ref="A7:B8"/>
    <mergeCell ref="H7:H8"/>
    <mergeCell ref="I7:J7"/>
    <mergeCell ref="A39:A42"/>
    <mergeCell ref="A1:J1"/>
    <mergeCell ref="A3:B3"/>
    <mergeCell ref="C3:F3"/>
    <mergeCell ref="H3:J3"/>
    <mergeCell ref="A4:B4"/>
    <mergeCell ref="C4:F4"/>
    <mergeCell ref="H4:J4"/>
  </mergeCells>
  <conditionalFormatting sqref="J9:J38">
    <cfRule type="cellIs" dxfId="22" priority="2" stopIfTrue="1" operator="greaterThan">
      <formula>0</formula>
    </cfRule>
  </conditionalFormatting>
  <conditionalFormatting sqref="C14:G38">
    <cfRule type="cellIs" dxfId="21" priority="3" stopIfTrue="1" operator="equal">
      <formula>"AB"</formula>
    </cfRule>
  </conditionalFormatting>
  <conditionalFormatting sqref="C9:G13">
    <cfRule type="cellIs" dxfId="20" priority="1" stopIfTrue="1" operator="equal">
      <formula>"AB"</formula>
    </cfRule>
  </conditionalFormatting>
  <dataValidations count="2">
    <dataValidation type="list" errorStyle="information" allowBlank="1" showInputMessage="1" showErrorMessage="1" errorTitle="ATTENDED" error="The text entered is not an option from the ATTENDED drop-down list." promptTitle="ATTENDANCE:" prompt="Select.._x000a_PR if Present_x000a_AB if Absent" sqref="D9:G38">
      <formula1>Attended</formula1>
    </dataValidation>
    <dataValidation type="list" errorStyle="information" allowBlank="1" showInputMessage="1" showErrorMessage="1" errorTitle="Attended" error="The text entered is not an option from the ATTENDED drop-down list" promptTitle="ATTENDANCE:" prompt="Select.._x000a_PR if Present_x000a_AB if Absent" sqref="C9:C38">
      <formula1>Attended</formula1>
    </dataValidation>
  </dataValidations>
  <pageMargins left="0.55118110236220474" right="0.55118110236220474" top="0.59055118110236227" bottom="0.59055118110236227" header="0.51181102362204722" footer="0.51181102362204722"/>
  <pageSetup paperSize="9" scale="79" orientation="landscape" horizontalDpi="4294967293" verticalDpi="4294967293" r:id="rId1"/>
  <headerFooter alignWithMargins="0">
    <oddFooter>&amp;L&amp;8ATT_EXCEL_003-Weekly_Attendance_Sheet&amp;C&amp;8Template Last Amended: 23/07/2012&amp;R&amp;8Amended by: class-templates.com</oddFooter>
  </headerFooter>
  <rowBreaks count="1" manualBreakCount="1">
    <brk id="42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B9" sqref="B9"/>
    </sheetView>
  </sheetViews>
  <sheetFormatPr defaultRowHeight="12.75" x14ac:dyDescent="0.2"/>
  <cols>
    <col min="1" max="1" width="3.28515625" style="4" customWidth="1"/>
    <col min="2" max="2" width="27.85546875" style="4" customWidth="1"/>
    <col min="3" max="4" width="13.28515625" style="5" customWidth="1"/>
    <col min="5" max="5" width="13.28515625" style="4" customWidth="1"/>
    <col min="6" max="6" width="13.28515625" style="5" customWidth="1"/>
    <col min="7" max="7" width="23.5703125" style="5" customWidth="1"/>
    <col min="8" max="8" width="60.7109375" style="4" customWidth="1"/>
    <col min="9" max="9" width="6.85546875" style="4" customWidth="1"/>
    <col min="10" max="10" width="6.42578125" style="4" customWidth="1"/>
    <col min="11" max="16384" width="9.140625" style="4"/>
  </cols>
  <sheetData>
    <row r="1" spans="1:10" ht="15.95" customHeight="1" thickBot="1" x14ac:dyDescent="0.25">
      <c r="A1" s="55" t="s">
        <v>16</v>
      </c>
      <c r="B1" s="56"/>
      <c r="C1" s="56"/>
      <c r="D1" s="56"/>
      <c r="E1" s="56"/>
      <c r="F1" s="56"/>
      <c r="G1" s="56"/>
      <c r="H1" s="56"/>
      <c r="I1" s="56"/>
      <c r="J1" s="57"/>
    </row>
    <row r="2" spans="1:10" ht="13.5" thickBot="1" x14ac:dyDescent="0.25">
      <c r="B2" s="50"/>
    </row>
    <row r="3" spans="1:10" ht="15.95" customHeight="1" x14ac:dyDescent="0.2">
      <c r="A3" s="71" t="s">
        <v>15</v>
      </c>
      <c r="B3" s="72"/>
      <c r="C3" s="63"/>
      <c r="D3" s="64"/>
      <c r="E3" s="64"/>
      <c r="F3" s="76"/>
      <c r="G3" s="6" t="s">
        <v>39</v>
      </c>
      <c r="H3" s="63"/>
      <c r="I3" s="64"/>
      <c r="J3" s="65"/>
    </row>
    <row r="4" spans="1:10" ht="15.95" customHeight="1" thickBot="1" x14ac:dyDescent="0.25">
      <c r="A4" s="69" t="s">
        <v>41</v>
      </c>
      <c r="B4" s="70"/>
      <c r="C4" s="73"/>
      <c r="D4" s="74"/>
      <c r="E4" s="74"/>
      <c r="F4" s="75"/>
      <c r="G4" s="7" t="s">
        <v>40</v>
      </c>
      <c r="H4" s="66"/>
      <c r="I4" s="67"/>
      <c r="J4" s="68"/>
    </row>
    <row r="5" spans="1:10" ht="15.95" customHeight="1" x14ac:dyDescent="0.2">
      <c r="B5" s="8"/>
      <c r="C5" s="62" t="str">
        <f>IF(C4=0,"",C4)</f>
        <v/>
      </c>
      <c r="D5" s="62"/>
      <c r="E5" s="62"/>
      <c r="F5" s="62"/>
    </row>
    <row r="6" spans="1:10" ht="13.5" thickBot="1" x14ac:dyDescent="0.25"/>
    <row r="7" spans="1:10" x14ac:dyDescent="0.2">
      <c r="A7" s="58" t="s">
        <v>0</v>
      </c>
      <c r="B7" s="59"/>
      <c r="C7" s="9" t="s">
        <v>25</v>
      </c>
      <c r="D7" s="10" t="s">
        <v>25</v>
      </c>
      <c r="E7" s="10" t="s">
        <v>26</v>
      </c>
      <c r="F7" s="10" t="s">
        <v>26</v>
      </c>
      <c r="G7" s="10" t="s">
        <v>26</v>
      </c>
      <c r="H7" s="79" t="s">
        <v>1</v>
      </c>
      <c r="I7" s="77" t="s">
        <v>3</v>
      </c>
      <c r="J7" s="78"/>
    </row>
    <row r="8" spans="1:10" ht="13.5" thickBot="1" x14ac:dyDescent="0.25">
      <c r="A8" s="60"/>
      <c r="B8" s="61"/>
      <c r="C8" s="11">
        <v>42309</v>
      </c>
      <c r="D8" s="11">
        <v>42316</v>
      </c>
      <c r="E8" s="11">
        <v>42323</v>
      </c>
      <c r="F8" s="11">
        <v>42330</v>
      </c>
      <c r="G8" s="12">
        <v>42337</v>
      </c>
      <c r="H8" s="80"/>
      <c r="I8" s="45" t="s">
        <v>13</v>
      </c>
      <c r="J8" s="46" t="s">
        <v>14</v>
      </c>
    </row>
    <row r="9" spans="1:10" ht="15" customHeight="1" thickTop="1" x14ac:dyDescent="0.2">
      <c r="A9" s="15">
        <v>1</v>
      </c>
      <c r="B9" s="34" t="s">
        <v>17</v>
      </c>
      <c r="C9" s="35"/>
      <c r="D9" s="35"/>
      <c r="E9" s="35"/>
      <c r="F9" s="35"/>
      <c r="G9" s="35"/>
      <c r="H9" s="36"/>
      <c r="I9" s="18">
        <f>COUNTIF(C9:G9,"PR")</f>
        <v>0</v>
      </c>
      <c r="J9" s="16">
        <f>COUNTIF(C9:G9,"AB")</f>
        <v>0</v>
      </c>
    </row>
    <row r="10" spans="1:10" ht="15" customHeight="1" x14ac:dyDescent="0.2">
      <c r="A10" s="17">
        <v>2</v>
      </c>
      <c r="B10" s="37" t="s">
        <v>18</v>
      </c>
      <c r="C10" s="38"/>
      <c r="D10" s="38"/>
      <c r="E10" s="38"/>
      <c r="F10" s="38"/>
      <c r="G10" s="38"/>
      <c r="H10" s="39"/>
      <c r="I10" s="47">
        <f t="shared" ref="I10:I38" si="0">COUNTIF(C10:G10,"PR")</f>
        <v>0</v>
      </c>
      <c r="J10" s="16">
        <f t="shared" ref="J10:J38" si="1">COUNTIF(C10:G10,"AB")</f>
        <v>0</v>
      </c>
    </row>
    <row r="11" spans="1:10" ht="15" customHeight="1" x14ac:dyDescent="0.2">
      <c r="A11" s="17">
        <v>3</v>
      </c>
      <c r="B11" s="37" t="s">
        <v>19</v>
      </c>
      <c r="C11" s="38"/>
      <c r="D11" s="38"/>
      <c r="E11" s="38"/>
      <c r="F11" s="38"/>
      <c r="G11" s="38"/>
      <c r="H11" s="39"/>
      <c r="I11" s="47">
        <f t="shared" si="0"/>
        <v>0</v>
      </c>
      <c r="J11" s="16">
        <f t="shared" si="1"/>
        <v>0</v>
      </c>
    </row>
    <row r="12" spans="1:10" ht="15" customHeight="1" x14ac:dyDescent="0.2">
      <c r="A12" s="17">
        <v>4</v>
      </c>
      <c r="B12" s="37" t="s">
        <v>20</v>
      </c>
      <c r="C12" s="38"/>
      <c r="D12" s="38"/>
      <c r="E12" s="38"/>
      <c r="F12" s="38"/>
      <c r="G12" s="38"/>
      <c r="H12" s="39"/>
      <c r="I12" s="47">
        <f t="shared" si="0"/>
        <v>0</v>
      </c>
      <c r="J12" s="16">
        <f t="shared" si="1"/>
        <v>0</v>
      </c>
    </row>
    <row r="13" spans="1:10" ht="15" customHeight="1" x14ac:dyDescent="0.2">
      <c r="A13" s="17">
        <v>5</v>
      </c>
      <c r="B13" s="37" t="s">
        <v>21</v>
      </c>
      <c r="C13" s="38"/>
      <c r="D13" s="38"/>
      <c r="E13" s="38"/>
      <c r="F13" s="38"/>
      <c r="G13" s="38"/>
      <c r="H13" s="39"/>
      <c r="I13" s="47">
        <f t="shared" si="0"/>
        <v>0</v>
      </c>
      <c r="J13" s="16">
        <f t="shared" si="1"/>
        <v>0</v>
      </c>
    </row>
    <row r="14" spans="1:10" ht="15" customHeight="1" x14ac:dyDescent="0.2">
      <c r="A14" s="17">
        <v>6</v>
      </c>
      <c r="B14" s="37" t="s">
        <v>22</v>
      </c>
      <c r="C14" s="38"/>
      <c r="D14" s="38"/>
      <c r="E14" s="38"/>
      <c r="F14" s="38"/>
      <c r="G14" s="38"/>
      <c r="H14" s="39"/>
      <c r="I14" s="47">
        <f t="shared" si="0"/>
        <v>0</v>
      </c>
      <c r="J14" s="16">
        <f t="shared" si="1"/>
        <v>0</v>
      </c>
    </row>
    <row r="15" spans="1:10" ht="15" customHeight="1" x14ac:dyDescent="0.2">
      <c r="A15" s="17">
        <v>7</v>
      </c>
      <c r="B15" s="37" t="s">
        <v>23</v>
      </c>
      <c r="C15" s="38"/>
      <c r="D15" s="38"/>
      <c r="E15" s="38"/>
      <c r="F15" s="38"/>
      <c r="G15" s="38"/>
      <c r="H15" s="39"/>
      <c r="I15" s="47">
        <f t="shared" si="0"/>
        <v>0</v>
      </c>
      <c r="J15" s="16">
        <f t="shared" si="1"/>
        <v>0</v>
      </c>
    </row>
    <row r="16" spans="1:10" ht="15" customHeight="1" x14ac:dyDescent="0.2">
      <c r="A16" s="17">
        <v>8</v>
      </c>
      <c r="B16" s="37" t="s">
        <v>24</v>
      </c>
      <c r="C16" s="38"/>
      <c r="D16" s="38"/>
      <c r="E16" s="38"/>
      <c r="F16" s="38"/>
      <c r="G16" s="38"/>
      <c r="H16" s="39"/>
      <c r="I16" s="47">
        <f t="shared" si="0"/>
        <v>0</v>
      </c>
      <c r="J16" s="16">
        <f t="shared" si="1"/>
        <v>0</v>
      </c>
    </row>
    <row r="17" spans="1:10" ht="15" customHeight="1" x14ac:dyDescent="0.2">
      <c r="A17" s="17">
        <v>9</v>
      </c>
      <c r="B17" s="37"/>
      <c r="C17" s="38"/>
      <c r="D17" s="38"/>
      <c r="E17" s="38"/>
      <c r="F17" s="38"/>
      <c r="G17" s="38"/>
      <c r="H17" s="39"/>
      <c r="I17" s="47">
        <f t="shared" si="0"/>
        <v>0</v>
      </c>
      <c r="J17" s="16">
        <f t="shared" si="1"/>
        <v>0</v>
      </c>
    </row>
    <row r="18" spans="1:10" ht="15" customHeight="1" x14ac:dyDescent="0.2">
      <c r="A18" s="17">
        <v>10</v>
      </c>
      <c r="B18" s="37"/>
      <c r="C18" s="38"/>
      <c r="D18" s="38"/>
      <c r="E18" s="38"/>
      <c r="F18" s="38"/>
      <c r="G18" s="38"/>
      <c r="H18" s="39"/>
      <c r="I18" s="47">
        <f t="shared" si="0"/>
        <v>0</v>
      </c>
      <c r="J18" s="16">
        <f t="shared" si="1"/>
        <v>0</v>
      </c>
    </row>
    <row r="19" spans="1:10" ht="15" customHeight="1" x14ac:dyDescent="0.2">
      <c r="A19" s="17">
        <v>11</v>
      </c>
      <c r="B19" s="37"/>
      <c r="C19" s="38"/>
      <c r="D19" s="38"/>
      <c r="E19" s="38"/>
      <c r="F19" s="38"/>
      <c r="G19" s="38"/>
      <c r="H19" s="39"/>
      <c r="I19" s="47">
        <f t="shared" si="0"/>
        <v>0</v>
      </c>
      <c r="J19" s="16">
        <f t="shared" si="1"/>
        <v>0</v>
      </c>
    </row>
    <row r="20" spans="1:10" ht="15" customHeight="1" x14ac:dyDescent="0.2">
      <c r="A20" s="17">
        <v>12</v>
      </c>
      <c r="B20" s="37"/>
      <c r="C20" s="38"/>
      <c r="D20" s="38"/>
      <c r="E20" s="38"/>
      <c r="F20" s="38"/>
      <c r="G20" s="38"/>
      <c r="H20" s="39"/>
      <c r="I20" s="47">
        <f t="shared" si="0"/>
        <v>0</v>
      </c>
      <c r="J20" s="16">
        <f t="shared" si="1"/>
        <v>0</v>
      </c>
    </row>
    <row r="21" spans="1:10" ht="15" customHeight="1" x14ac:dyDescent="0.2">
      <c r="A21" s="17">
        <v>13</v>
      </c>
      <c r="B21" s="37"/>
      <c r="C21" s="38"/>
      <c r="D21" s="38"/>
      <c r="E21" s="38"/>
      <c r="F21" s="38"/>
      <c r="G21" s="38"/>
      <c r="H21" s="39"/>
      <c r="I21" s="47">
        <f t="shared" si="0"/>
        <v>0</v>
      </c>
      <c r="J21" s="16">
        <f t="shared" si="1"/>
        <v>0</v>
      </c>
    </row>
    <row r="22" spans="1:10" ht="15" customHeight="1" x14ac:dyDescent="0.2">
      <c r="A22" s="17">
        <v>14</v>
      </c>
      <c r="B22" s="37"/>
      <c r="C22" s="38"/>
      <c r="D22" s="38"/>
      <c r="E22" s="38"/>
      <c r="F22" s="38"/>
      <c r="G22" s="38"/>
      <c r="H22" s="39"/>
      <c r="I22" s="47">
        <f t="shared" si="0"/>
        <v>0</v>
      </c>
      <c r="J22" s="16">
        <f t="shared" si="1"/>
        <v>0</v>
      </c>
    </row>
    <row r="23" spans="1:10" ht="15" customHeight="1" x14ac:dyDescent="0.2">
      <c r="A23" s="17">
        <v>15</v>
      </c>
      <c r="B23" s="37"/>
      <c r="C23" s="38"/>
      <c r="D23" s="38"/>
      <c r="E23" s="38"/>
      <c r="F23" s="38"/>
      <c r="G23" s="38"/>
      <c r="H23" s="39"/>
      <c r="I23" s="47">
        <f t="shared" si="0"/>
        <v>0</v>
      </c>
      <c r="J23" s="16">
        <f t="shared" si="1"/>
        <v>0</v>
      </c>
    </row>
    <row r="24" spans="1:10" ht="15" customHeight="1" x14ac:dyDescent="0.2">
      <c r="A24" s="17">
        <v>16</v>
      </c>
      <c r="B24" s="37"/>
      <c r="C24" s="38"/>
      <c r="D24" s="38"/>
      <c r="E24" s="38"/>
      <c r="F24" s="38"/>
      <c r="G24" s="38"/>
      <c r="H24" s="39"/>
      <c r="I24" s="47">
        <f t="shared" si="0"/>
        <v>0</v>
      </c>
      <c r="J24" s="16">
        <f t="shared" si="1"/>
        <v>0</v>
      </c>
    </row>
    <row r="25" spans="1:10" ht="15" customHeight="1" x14ac:dyDescent="0.2">
      <c r="A25" s="17">
        <v>17</v>
      </c>
      <c r="B25" s="37"/>
      <c r="C25" s="38"/>
      <c r="D25" s="38"/>
      <c r="E25" s="38"/>
      <c r="F25" s="38"/>
      <c r="G25" s="38"/>
      <c r="H25" s="39"/>
      <c r="I25" s="47">
        <f t="shared" si="0"/>
        <v>0</v>
      </c>
      <c r="J25" s="16">
        <f t="shared" si="1"/>
        <v>0</v>
      </c>
    </row>
    <row r="26" spans="1:10" ht="15" customHeight="1" x14ac:dyDescent="0.2">
      <c r="A26" s="17">
        <v>18</v>
      </c>
      <c r="B26" s="37"/>
      <c r="C26" s="38"/>
      <c r="D26" s="38"/>
      <c r="E26" s="38"/>
      <c r="F26" s="38"/>
      <c r="G26" s="38"/>
      <c r="H26" s="39"/>
      <c r="I26" s="47">
        <f t="shared" si="0"/>
        <v>0</v>
      </c>
      <c r="J26" s="16">
        <f t="shared" si="1"/>
        <v>0</v>
      </c>
    </row>
    <row r="27" spans="1:10" ht="15" customHeight="1" x14ac:dyDescent="0.2">
      <c r="A27" s="17">
        <v>19</v>
      </c>
      <c r="B27" s="37"/>
      <c r="C27" s="38"/>
      <c r="D27" s="38"/>
      <c r="E27" s="38"/>
      <c r="F27" s="38"/>
      <c r="G27" s="38"/>
      <c r="H27" s="39"/>
      <c r="I27" s="47">
        <f t="shared" si="0"/>
        <v>0</v>
      </c>
      <c r="J27" s="16">
        <f t="shared" si="1"/>
        <v>0</v>
      </c>
    </row>
    <row r="28" spans="1:10" ht="15" customHeight="1" x14ac:dyDescent="0.2">
      <c r="A28" s="17">
        <v>20</v>
      </c>
      <c r="B28" s="37"/>
      <c r="C28" s="38"/>
      <c r="D28" s="38"/>
      <c r="E28" s="38"/>
      <c r="F28" s="38"/>
      <c r="G28" s="38"/>
      <c r="H28" s="39"/>
      <c r="I28" s="47">
        <f t="shared" si="0"/>
        <v>0</v>
      </c>
      <c r="J28" s="16">
        <f t="shared" si="1"/>
        <v>0</v>
      </c>
    </row>
    <row r="29" spans="1:10" ht="15" customHeight="1" x14ac:dyDescent="0.2">
      <c r="A29" s="17">
        <v>21</v>
      </c>
      <c r="B29" s="37"/>
      <c r="C29" s="38"/>
      <c r="D29" s="38"/>
      <c r="E29" s="38"/>
      <c r="F29" s="38"/>
      <c r="G29" s="38"/>
      <c r="H29" s="39"/>
      <c r="I29" s="47">
        <f t="shared" si="0"/>
        <v>0</v>
      </c>
      <c r="J29" s="16">
        <f t="shared" si="1"/>
        <v>0</v>
      </c>
    </row>
    <row r="30" spans="1:10" ht="15" customHeight="1" x14ac:dyDescent="0.2">
      <c r="A30" s="17">
        <v>22</v>
      </c>
      <c r="B30" s="37"/>
      <c r="C30" s="38"/>
      <c r="D30" s="38"/>
      <c r="E30" s="38"/>
      <c r="F30" s="38"/>
      <c r="G30" s="38"/>
      <c r="H30" s="39"/>
      <c r="I30" s="47">
        <f t="shared" si="0"/>
        <v>0</v>
      </c>
      <c r="J30" s="16">
        <f t="shared" si="1"/>
        <v>0</v>
      </c>
    </row>
    <row r="31" spans="1:10" ht="15" customHeight="1" x14ac:dyDescent="0.2">
      <c r="A31" s="17">
        <v>23</v>
      </c>
      <c r="B31" s="37"/>
      <c r="C31" s="38"/>
      <c r="D31" s="38"/>
      <c r="E31" s="38"/>
      <c r="F31" s="38"/>
      <c r="G31" s="38"/>
      <c r="H31" s="39"/>
      <c r="I31" s="47">
        <f t="shared" si="0"/>
        <v>0</v>
      </c>
      <c r="J31" s="16">
        <f t="shared" si="1"/>
        <v>0</v>
      </c>
    </row>
    <row r="32" spans="1:10" ht="15" customHeight="1" x14ac:dyDescent="0.2">
      <c r="A32" s="17">
        <v>24</v>
      </c>
      <c r="B32" s="37"/>
      <c r="C32" s="38"/>
      <c r="D32" s="38"/>
      <c r="E32" s="38"/>
      <c r="F32" s="38"/>
      <c r="G32" s="38"/>
      <c r="H32" s="39"/>
      <c r="I32" s="47">
        <f t="shared" si="0"/>
        <v>0</v>
      </c>
      <c r="J32" s="16">
        <f t="shared" si="1"/>
        <v>0</v>
      </c>
    </row>
    <row r="33" spans="1:10" ht="15" customHeight="1" x14ac:dyDescent="0.2">
      <c r="A33" s="17">
        <v>25</v>
      </c>
      <c r="B33" s="37"/>
      <c r="C33" s="38"/>
      <c r="D33" s="38"/>
      <c r="E33" s="38"/>
      <c r="F33" s="38"/>
      <c r="G33" s="38"/>
      <c r="H33" s="39"/>
      <c r="I33" s="47">
        <f t="shared" si="0"/>
        <v>0</v>
      </c>
      <c r="J33" s="16">
        <f t="shared" si="1"/>
        <v>0</v>
      </c>
    </row>
    <row r="34" spans="1:10" ht="15" customHeight="1" x14ac:dyDescent="0.2">
      <c r="A34" s="17">
        <v>26</v>
      </c>
      <c r="B34" s="37"/>
      <c r="C34" s="38"/>
      <c r="D34" s="38"/>
      <c r="E34" s="38"/>
      <c r="F34" s="38"/>
      <c r="G34" s="38"/>
      <c r="H34" s="39"/>
      <c r="I34" s="47">
        <f t="shared" si="0"/>
        <v>0</v>
      </c>
      <c r="J34" s="16">
        <f t="shared" si="1"/>
        <v>0</v>
      </c>
    </row>
    <row r="35" spans="1:10" ht="15" customHeight="1" x14ac:dyDescent="0.2">
      <c r="A35" s="17">
        <v>27</v>
      </c>
      <c r="B35" s="37"/>
      <c r="C35" s="38"/>
      <c r="D35" s="38"/>
      <c r="E35" s="38"/>
      <c r="F35" s="38"/>
      <c r="G35" s="38"/>
      <c r="H35" s="39"/>
      <c r="I35" s="47">
        <f t="shared" si="0"/>
        <v>0</v>
      </c>
      <c r="J35" s="16">
        <f t="shared" si="1"/>
        <v>0</v>
      </c>
    </row>
    <row r="36" spans="1:10" ht="15" customHeight="1" x14ac:dyDescent="0.2">
      <c r="A36" s="17">
        <v>28</v>
      </c>
      <c r="B36" s="37"/>
      <c r="C36" s="38"/>
      <c r="D36" s="38"/>
      <c r="E36" s="38"/>
      <c r="F36" s="38"/>
      <c r="G36" s="38"/>
      <c r="H36" s="39"/>
      <c r="I36" s="47">
        <f t="shared" si="0"/>
        <v>0</v>
      </c>
      <c r="J36" s="16">
        <f t="shared" si="1"/>
        <v>0</v>
      </c>
    </row>
    <row r="37" spans="1:10" ht="15" customHeight="1" x14ac:dyDescent="0.2">
      <c r="A37" s="17">
        <v>29</v>
      </c>
      <c r="B37" s="37"/>
      <c r="C37" s="38"/>
      <c r="D37" s="38"/>
      <c r="E37" s="38"/>
      <c r="F37" s="38"/>
      <c r="G37" s="38"/>
      <c r="H37" s="39"/>
      <c r="I37" s="47">
        <f t="shared" si="0"/>
        <v>0</v>
      </c>
      <c r="J37" s="16">
        <f t="shared" si="1"/>
        <v>0</v>
      </c>
    </row>
    <row r="38" spans="1:10" ht="15" customHeight="1" thickBot="1" x14ac:dyDescent="0.25">
      <c r="A38" s="19">
        <v>30</v>
      </c>
      <c r="B38" s="40"/>
      <c r="C38" s="41"/>
      <c r="D38" s="41"/>
      <c r="E38" s="41"/>
      <c r="F38" s="41"/>
      <c r="G38" s="41"/>
      <c r="H38" s="42"/>
      <c r="I38" s="13">
        <f t="shared" si="0"/>
        <v>0</v>
      </c>
      <c r="J38" s="14">
        <f t="shared" si="1"/>
        <v>0</v>
      </c>
    </row>
    <row r="39" spans="1:10" ht="15" customHeight="1" thickTop="1" x14ac:dyDescent="0.2">
      <c r="A39" s="53">
        <f>COUNTA(B9:B38)</f>
        <v>8</v>
      </c>
      <c r="B39" s="20" t="s">
        <v>10</v>
      </c>
      <c r="C39" s="21">
        <f>COUNTIF(C9:C38,"PR")</f>
        <v>0</v>
      </c>
      <c r="D39" s="21">
        <f>COUNTIF(D9:D38,"PR")</f>
        <v>0</v>
      </c>
      <c r="E39" s="21">
        <f>COUNTIF(E9:E38,"PR")</f>
        <v>0</v>
      </c>
      <c r="F39" s="21">
        <f>COUNTIF(F9:F38,"PR")</f>
        <v>0</v>
      </c>
      <c r="G39" s="21">
        <f>COUNTIF(G9:G38,"PR")</f>
        <v>0</v>
      </c>
      <c r="H39" s="22" t="s">
        <v>6</v>
      </c>
      <c r="I39" s="23">
        <f>SUM(I9:I38)</f>
        <v>0</v>
      </c>
      <c r="J39" s="24">
        <f>SUM(J9:J38)</f>
        <v>0</v>
      </c>
    </row>
    <row r="40" spans="1:10" ht="15" customHeight="1" x14ac:dyDescent="0.2">
      <c r="A40" s="53"/>
      <c r="B40" s="25" t="s">
        <v>11</v>
      </c>
      <c r="C40" s="26">
        <f>COUNTIF(C9:C38,"AB")</f>
        <v>0</v>
      </c>
      <c r="D40" s="26">
        <f>COUNTIF(D9:D38,"AB")</f>
        <v>0</v>
      </c>
      <c r="E40" s="26">
        <f>COUNTIF(E9:E38,"AB")</f>
        <v>0</v>
      </c>
      <c r="F40" s="26">
        <f>COUNTIF(F9:F38,"AB")</f>
        <v>0</v>
      </c>
      <c r="G40" s="26">
        <f>COUNTIF(G9:G38,"AB")</f>
        <v>0</v>
      </c>
      <c r="I40" s="27"/>
      <c r="J40" s="28"/>
    </row>
    <row r="41" spans="1:10" ht="15" customHeight="1" x14ac:dyDescent="0.2">
      <c r="A41" s="53"/>
      <c r="B41" s="25" t="s">
        <v>5</v>
      </c>
      <c r="C41" s="26">
        <f>C39+C40</f>
        <v>0</v>
      </c>
      <c r="D41" s="26">
        <f>D39+D40</f>
        <v>0</v>
      </c>
      <c r="E41" s="26">
        <f>E39+E40</f>
        <v>0</v>
      </c>
      <c r="F41" s="26">
        <f>F39+F40</f>
        <v>0</v>
      </c>
      <c r="G41" s="26">
        <f>G39+G40</f>
        <v>0</v>
      </c>
      <c r="H41" s="29" t="s">
        <v>12</v>
      </c>
      <c r="I41" s="30">
        <f>COUNTIF(C41:G41,"&gt;0")</f>
        <v>0</v>
      </c>
      <c r="J41" s="28"/>
    </row>
    <row r="42" spans="1:10" ht="15" customHeight="1" thickBot="1" x14ac:dyDescent="0.25">
      <c r="A42" s="54"/>
      <c r="B42" s="31" t="s">
        <v>27</v>
      </c>
      <c r="C42" s="44">
        <f>(100/A39)*C39</f>
        <v>0</v>
      </c>
      <c r="D42" s="44">
        <f>(100/A39)*D39</f>
        <v>0</v>
      </c>
      <c r="E42" s="44">
        <f>(100/A39)*E39</f>
        <v>0</v>
      </c>
      <c r="F42" s="44">
        <f>(100/A39)*F39</f>
        <v>0</v>
      </c>
      <c r="G42" s="44">
        <f>(100/A39)*G39</f>
        <v>0</v>
      </c>
      <c r="H42" s="32" t="s">
        <v>28</v>
      </c>
      <c r="I42" s="33" t="e">
        <f>SUM(C42:G42)/I41</f>
        <v>#DIV/0!</v>
      </c>
      <c r="J42" s="43" t="e">
        <f>100-I42</f>
        <v>#DIV/0!</v>
      </c>
    </row>
    <row r="43" spans="1:10" ht="6" customHeight="1" x14ac:dyDescent="0.2"/>
  </sheetData>
  <sheetProtection sheet="1" objects="1" scenarios="1" selectLockedCells="1"/>
  <mergeCells count="12">
    <mergeCell ref="C5:F5"/>
    <mergeCell ref="A7:B8"/>
    <mergeCell ref="H7:H8"/>
    <mergeCell ref="I7:J7"/>
    <mergeCell ref="A39:A42"/>
    <mergeCell ref="A1:J1"/>
    <mergeCell ref="A3:B3"/>
    <mergeCell ref="C3:F3"/>
    <mergeCell ref="H3:J3"/>
    <mergeCell ref="A4:B4"/>
    <mergeCell ref="C4:F4"/>
    <mergeCell ref="H4:J4"/>
  </mergeCells>
  <conditionalFormatting sqref="J9:J38">
    <cfRule type="cellIs" dxfId="19" priority="2" stopIfTrue="1" operator="greaterThan">
      <formula>0</formula>
    </cfRule>
  </conditionalFormatting>
  <conditionalFormatting sqref="C14:G38">
    <cfRule type="cellIs" dxfId="18" priority="3" stopIfTrue="1" operator="equal">
      <formula>"AB"</formula>
    </cfRule>
  </conditionalFormatting>
  <conditionalFormatting sqref="C9:G13">
    <cfRule type="cellIs" dxfId="17" priority="1" stopIfTrue="1" operator="equal">
      <formula>"AB"</formula>
    </cfRule>
  </conditionalFormatting>
  <dataValidations count="2">
    <dataValidation type="list" errorStyle="information" allowBlank="1" showInputMessage="1" showErrorMessage="1" errorTitle="ATTENDED" error="The text entered is not an option from the ATTENDED drop-down list." promptTitle="ATTENDANCE:" prompt="Select.._x000a_PR if Present_x000a_AB if Absent" sqref="D9:G38">
      <formula1>Attended</formula1>
    </dataValidation>
    <dataValidation type="list" errorStyle="information" allowBlank="1" showInputMessage="1" showErrorMessage="1" errorTitle="Attended" error="The text entered is not an option from the ATTENDED drop-down list" promptTitle="ATTENDANCE:" prompt="Select.._x000a_PR if Present_x000a_AB if Absent" sqref="C9:C38">
      <formula1>Attended</formula1>
    </dataValidation>
  </dataValidations>
  <pageMargins left="0.55118110236220474" right="0.55118110236220474" top="0.59055118110236227" bottom="0.59055118110236227" header="0.51181102362204722" footer="0.51181102362204722"/>
  <pageSetup paperSize="9" scale="79" orientation="landscape" horizontalDpi="4294967293" verticalDpi="4294967293" r:id="rId1"/>
  <headerFooter alignWithMargins="0">
    <oddFooter>&amp;L&amp;8ATT_EXCEL_003-Weekly_Attendance_Sheet&amp;C&amp;8Template Last Amended: 23/07/2012&amp;R&amp;8Amended by: class-templates.com</oddFooter>
  </headerFooter>
  <rowBreaks count="1" manualBreakCount="1">
    <brk id="42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H4" sqref="H4:J4"/>
    </sheetView>
  </sheetViews>
  <sheetFormatPr defaultRowHeight="12.75" x14ac:dyDescent="0.2"/>
  <cols>
    <col min="1" max="1" width="3.28515625" style="4" customWidth="1"/>
    <col min="2" max="2" width="27.85546875" style="4" customWidth="1"/>
    <col min="3" max="4" width="13.28515625" style="5" customWidth="1"/>
    <col min="5" max="5" width="13.28515625" style="4" customWidth="1"/>
    <col min="6" max="6" width="13.28515625" style="5" customWidth="1"/>
    <col min="7" max="7" width="24.28515625" style="5" bestFit="1" customWidth="1"/>
    <col min="8" max="8" width="60.7109375" style="4" customWidth="1"/>
    <col min="9" max="9" width="6.85546875" style="4" customWidth="1"/>
    <col min="10" max="10" width="6.42578125" style="4" customWidth="1"/>
    <col min="11" max="16384" width="9.140625" style="4"/>
  </cols>
  <sheetData>
    <row r="1" spans="1:10" ht="15.95" customHeight="1" thickBot="1" x14ac:dyDescent="0.25">
      <c r="A1" s="55" t="s">
        <v>16</v>
      </c>
      <c r="B1" s="56"/>
      <c r="C1" s="56"/>
      <c r="D1" s="56"/>
      <c r="E1" s="56"/>
      <c r="F1" s="56"/>
      <c r="G1" s="56"/>
      <c r="H1" s="56"/>
      <c r="I1" s="56"/>
      <c r="J1" s="57"/>
    </row>
    <row r="2" spans="1:10" ht="13.5" thickBot="1" x14ac:dyDescent="0.25"/>
    <row r="3" spans="1:10" ht="15.95" customHeight="1" x14ac:dyDescent="0.2">
      <c r="A3" s="71" t="s">
        <v>15</v>
      </c>
      <c r="B3" s="72"/>
      <c r="C3" s="63"/>
      <c r="D3" s="64"/>
      <c r="E3" s="64"/>
      <c r="F3" s="76"/>
      <c r="G3" s="52" t="s">
        <v>39</v>
      </c>
      <c r="H3" s="63"/>
      <c r="I3" s="64"/>
      <c r="J3" s="65"/>
    </row>
    <row r="4" spans="1:10" ht="15.95" customHeight="1" thickBot="1" x14ac:dyDescent="0.25">
      <c r="A4" s="69" t="s">
        <v>37</v>
      </c>
      <c r="B4" s="70"/>
      <c r="C4" s="73"/>
      <c r="D4" s="74"/>
      <c r="E4" s="74"/>
      <c r="F4" s="75"/>
      <c r="G4" s="7" t="s">
        <v>40</v>
      </c>
      <c r="H4" s="66"/>
      <c r="I4" s="67"/>
      <c r="J4" s="68"/>
    </row>
    <row r="5" spans="1:10" ht="15.95" customHeight="1" x14ac:dyDescent="0.2">
      <c r="B5" s="8"/>
      <c r="C5" s="62" t="str">
        <f>IF(C4=0,"",C4)</f>
        <v/>
      </c>
      <c r="D5" s="62"/>
      <c r="E5" s="62"/>
      <c r="F5" s="62"/>
    </row>
    <row r="6" spans="1:10" ht="13.5" thickBot="1" x14ac:dyDescent="0.25"/>
    <row r="7" spans="1:10" x14ac:dyDescent="0.2">
      <c r="A7" s="58" t="s">
        <v>0</v>
      </c>
      <c r="B7" s="59"/>
      <c r="C7" s="9" t="s">
        <v>25</v>
      </c>
      <c r="D7" s="10" t="s">
        <v>25</v>
      </c>
      <c r="E7" s="10" t="s">
        <v>26</v>
      </c>
      <c r="F7" s="10" t="s">
        <v>26</v>
      </c>
      <c r="G7" s="10" t="s">
        <v>26</v>
      </c>
      <c r="H7" s="79" t="s">
        <v>1</v>
      </c>
      <c r="I7" s="77" t="s">
        <v>3</v>
      </c>
      <c r="J7" s="78"/>
    </row>
    <row r="8" spans="1:10" ht="13.5" thickBot="1" x14ac:dyDescent="0.25">
      <c r="A8" s="60"/>
      <c r="B8" s="61"/>
      <c r="C8" s="11">
        <v>42344</v>
      </c>
      <c r="D8" s="11">
        <v>42351</v>
      </c>
      <c r="E8" s="11">
        <v>42358</v>
      </c>
      <c r="F8" s="11">
        <v>42365</v>
      </c>
      <c r="G8" s="12" t="str">
        <f>IF(C4+4=4,"",C4+4)</f>
        <v/>
      </c>
      <c r="H8" s="80"/>
      <c r="I8" s="45" t="s">
        <v>13</v>
      </c>
      <c r="J8" s="46" t="s">
        <v>14</v>
      </c>
    </row>
    <row r="9" spans="1:10" ht="15" customHeight="1" thickTop="1" x14ac:dyDescent="0.2">
      <c r="A9" s="15">
        <v>1</v>
      </c>
      <c r="B9" s="34" t="s">
        <v>17</v>
      </c>
      <c r="C9" s="35"/>
      <c r="D9" s="35"/>
      <c r="E9" s="35"/>
      <c r="F9" s="35"/>
      <c r="G9" s="35"/>
      <c r="H9" s="36"/>
      <c r="I9" s="18">
        <f>COUNTIF(C9:G9,"PR")</f>
        <v>0</v>
      </c>
      <c r="J9" s="16">
        <f>COUNTIF(C9:G9,"AB")</f>
        <v>0</v>
      </c>
    </row>
    <row r="10" spans="1:10" ht="15" customHeight="1" x14ac:dyDescent="0.2">
      <c r="A10" s="17">
        <v>2</v>
      </c>
      <c r="B10" s="37" t="s">
        <v>18</v>
      </c>
      <c r="C10" s="38"/>
      <c r="D10" s="38"/>
      <c r="E10" s="38"/>
      <c r="F10" s="38"/>
      <c r="G10" s="38"/>
      <c r="H10" s="39"/>
      <c r="I10" s="47">
        <f t="shared" ref="I10:I38" si="0">COUNTIF(C10:G10,"PR")</f>
        <v>0</v>
      </c>
      <c r="J10" s="16">
        <f t="shared" ref="J10:J38" si="1">COUNTIF(C10:G10,"AB")</f>
        <v>0</v>
      </c>
    </row>
    <row r="11" spans="1:10" ht="15" customHeight="1" x14ac:dyDescent="0.2">
      <c r="A11" s="17">
        <v>3</v>
      </c>
      <c r="B11" s="37" t="s">
        <v>19</v>
      </c>
      <c r="C11" s="38"/>
      <c r="D11" s="38"/>
      <c r="E11" s="38"/>
      <c r="F11" s="38"/>
      <c r="G11" s="38"/>
      <c r="H11" s="39"/>
      <c r="I11" s="47">
        <f t="shared" si="0"/>
        <v>0</v>
      </c>
      <c r="J11" s="16">
        <f t="shared" si="1"/>
        <v>0</v>
      </c>
    </row>
    <row r="12" spans="1:10" ht="15" customHeight="1" x14ac:dyDescent="0.2">
      <c r="A12" s="17">
        <v>4</v>
      </c>
      <c r="B12" s="37" t="s">
        <v>20</v>
      </c>
      <c r="C12" s="38"/>
      <c r="D12" s="38"/>
      <c r="E12" s="38"/>
      <c r="F12" s="38"/>
      <c r="G12" s="38"/>
      <c r="H12" s="39"/>
      <c r="I12" s="47">
        <f t="shared" si="0"/>
        <v>0</v>
      </c>
      <c r="J12" s="16">
        <f t="shared" si="1"/>
        <v>0</v>
      </c>
    </row>
    <row r="13" spans="1:10" ht="15" customHeight="1" x14ac:dyDescent="0.2">
      <c r="A13" s="17">
        <v>5</v>
      </c>
      <c r="B13" s="37" t="s">
        <v>21</v>
      </c>
      <c r="C13" s="38"/>
      <c r="D13" s="38"/>
      <c r="E13" s="38"/>
      <c r="F13" s="38"/>
      <c r="G13" s="38"/>
      <c r="H13" s="39"/>
      <c r="I13" s="47">
        <f t="shared" si="0"/>
        <v>0</v>
      </c>
      <c r="J13" s="16">
        <f t="shared" si="1"/>
        <v>0</v>
      </c>
    </row>
    <row r="14" spans="1:10" ht="15" customHeight="1" x14ac:dyDescent="0.2">
      <c r="A14" s="17">
        <v>6</v>
      </c>
      <c r="B14" s="37" t="s">
        <v>22</v>
      </c>
      <c r="C14" s="38"/>
      <c r="D14" s="38"/>
      <c r="E14" s="38"/>
      <c r="F14" s="38"/>
      <c r="G14" s="38"/>
      <c r="H14" s="39"/>
      <c r="I14" s="47">
        <f t="shared" si="0"/>
        <v>0</v>
      </c>
      <c r="J14" s="16">
        <f t="shared" si="1"/>
        <v>0</v>
      </c>
    </row>
    <row r="15" spans="1:10" ht="15" customHeight="1" x14ac:dyDescent="0.2">
      <c r="A15" s="17">
        <v>7</v>
      </c>
      <c r="B15" s="37" t="s">
        <v>23</v>
      </c>
      <c r="C15" s="38"/>
      <c r="D15" s="38"/>
      <c r="E15" s="38"/>
      <c r="F15" s="38"/>
      <c r="G15" s="38"/>
      <c r="H15" s="39"/>
      <c r="I15" s="47">
        <f t="shared" si="0"/>
        <v>0</v>
      </c>
      <c r="J15" s="16">
        <f t="shared" si="1"/>
        <v>0</v>
      </c>
    </row>
    <row r="16" spans="1:10" ht="15" customHeight="1" x14ac:dyDescent="0.2">
      <c r="A16" s="17">
        <v>8</v>
      </c>
      <c r="B16" s="37" t="s">
        <v>24</v>
      </c>
      <c r="C16" s="38"/>
      <c r="D16" s="38"/>
      <c r="E16" s="38"/>
      <c r="F16" s="38"/>
      <c r="G16" s="38"/>
      <c r="H16" s="39"/>
      <c r="I16" s="47">
        <f t="shared" si="0"/>
        <v>0</v>
      </c>
      <c r="J16" s="16">
        <f t="shared" si="1"/>
        <v>0</v>
      </c>
    </row>
    <row r="17" spans="1:10" ht="15" customHeight="1" x14ac:dyDescent="0.2">
      <c r="A17" s="17">
        <v>9</v>
      </c>
      <c r="B17" s="37"/>
      <c r="C17" s="38"/>
      <c r="D17" s="38"/>
      <c r="E17" s="38"/>
      <c r="F17" s="38"/>
      <c r="G17" s="38"/>
      <c r="H17" s="39"/>
      <c r="I17" s="47">
        <f t="shared" si="0"/>
        <v>0</v>
      </c>
      <c r="J17" s="16">
        <f t="shared" si="1"/>
        <v>0</v>
      </c>
    </row>
    <row r="18" spans="1:10" ht="15" customHeight="1" x14ac:dyDescent="0.2">
      <c r="A18" s="17">
        <v>10</v>
      </c>
      <c r="B18" s="37"/>
      <c r="C18" s="38"/>
      <c r="D18" s="38"/>
      <c r="E18" s="38"/>
      <c r="F18" s="38"/>
      <c r="G18" s="38"/>
      <c r="H18" s="39"/>
      <c r="I18" s="47">
        <f t="shared" si="0"/>
        <v>0</v>
      </c>
      <c r="J18" s="16">
        <f t="shared" si="1"/>
        <v>0</v>
      </c>
    </row>
    <row r="19" spans="1:10" ht="15" customHeight="1" x14ac:dyDescent="0.2">
      <c r="A19" s="17">
        <v>11</v>
      </c>
      <c r="B19" s="37"/>
      <c r="C19" s="38"/>
      <c r="D19" s="38"/>
      <c r="E19" s="38"/>
      <c r="F19" s="38"/>
      <c r="G19" s="38"/>
      <c r="H19" s="39"/>
      <c r="I19" s="47">
        <f t="shared" si="0"/>
        <v>0</v>
      </c>
      <c r="J19" s="16">
        <f t="shared" si="1"/>
        <v>0</v>
      </c>
    </row>
    <row r="20" spans="1:10" ht="15" customHeight="1" x14ac:dyDescent="0.2">
      <c r="A20" s="17">
        <v>12</v>
      </c>
      <c r="B20" s="37"/>
      <c r="C20" s="38"/>
      <c r="D20" s="38"/>
      <c r="E20" s="38"/>
      <c r="F20" s="38"/>
      <c r="G20" s="38"/>
      <c r="H20" s="39"/>
      <c r="I20" s="47">
        <f t="shared" si="0"/>
        <v>0</v>
      </c>
      <c r="J20" s="16">
        <f t="shared" si="1"/>
        <v>0</v>
      </c>
    </row>
    <row r="21" spans="1:10" ht="15" customHeight="1" x14ac:dyDescent="0.2">
      <c r="A21" s="17">
        <v>13</v>
      </c>
      <c r="B21" s="37"/>
      <c r="C21" s="38"/>
      <c r="D21" s="38"/>
      <c r="E21" s="38"/>
      <c r="F21" s="38"/>
      <c r="G21" s="38"/>
      <c r="H21" s="39"/>
      <c r="I21" s="47">
        <f t="shared" si="0"/>
        <v>0</v>
      </c>
      <c r="J21" s="16">
        <f t="shared" si="1"/>
        <v>0</v>
      </c>
    </row>
    <row r="22" spans="1:10" ht="15" customHeight="1" x14ac:dyDescent="0.2">
      <c r="A22" s="17">
        <v>14</v>
      </c>
      <c r="B22" s="37"/>
      <c r="C22" s="38"/>
      <c r="D22" s="38"/>
      <c r="E22" s="38"/>
      <c r="F22" s="38"/>
      <c r="G22" s="38"/>
      <c r="H22" s="39"/>
      <c r="I22" s="47">
        <f t="shared" si="0"/>
        <v>0</v>
      </c>
      <c r="J22" s="16">
        <f t="shared" si="1"/>
        <v>0</v>
      </c>
    </row>
    <row r="23" spans="1:10" ht="15" customHeight="1" x14ac:dyDescent="0.2">
      <c r="A23" s="17">
        <v>15</v>
      </c>
      <c r="B23" s="37"/>
      <c r="C23" s="38"/>
      <c r="D23" s="38"/>
      <c r="E23" s="38"/>
      <c r="F23" s="38"/>
      <c r="G23" s="38"/>
      <c r="H23" s="39"/>
      <c r="I23" s="47">
        <f t="shared" si="0"/>
        <v>0</v>
      </c>
      <c r="J23" s="16">
        <f t="shared" si="1"/>
        <v>0</v>
      </c>
    </row>
    <row r="24" spans="1:10" ht="15" customHeight="1" x14ac:dyDescent="0.2">
      <c r="A24" s="17">
        <v>16</v>
      </c>
      <c r="B24" s="37"/>
      <c r="C24" s="38"/>
      <c r="D24" s="38"/>
      <c r="E24" s="38"/>
      <c r="F24" s="38"/>
      <c r="G24" s="38"/>
      <c r="H24" s="39"/>
      <c r="I24" s="47">
        <f t="shared" si="0"/>
        <v>0</v>
      </c>
      <c r="J24" s="16">
        <f t="shared" si="1"/>
        <v>0</v>
      </c>
    </row>
    <row r="25" spans="1:10" ht="15" customHeight="1" x14ac:dyDescent="0.2">
      <c r="A25" s="17">
        <v>17</v>
      </c>
      <c r="B25" s="37"/>
      <c r="C25" s="38"/>
      <c r="D25" s="38"/>
      <c r="E25" s="38"/>
      <c r="F25" s="38"/>
      <c r="G25" s="38"/>
      <c r="H25" s="39"/>
      <c r="I25" s="47">
        <f t="shared" si="0"/>
        <v>0</v>
      </c>
      <c r="J25" s="16">
        <f t="shared" si="1"/>
        <v>0</v>
      </c>
    </row>
    <row r="26" spans="1:10" ht="15" customHeight="1" x14ac:dyDescent="0.2">
      <c r="A26" s="17">
        <v>18</v>
      </c>
      <c r="B26" s="37"/>
      <c r="C26" s="38"/>
      <c r="D26" s="38"/>
      <c r="E26" s="38"/>
      <c r="F26" s="38"/>
      <c r="G26" s="38"/>
      <c r="H26" s="39"/>
      <c r="I26" s="47">
        <f t="shared" si="0"/>
        <v>0</v>
      </c>
      <c r="J26" s="16">
        <f t="shared" si="1"/>
        <v>0</v>
      </c>
    </row>
    <row r="27" spans="1:10" ht="15" customHeight="1" x14ac:dyDescent="0.2">
      <c r="A27" s="17">
        <v>19</v>
      </c>
      <c r="B27" s="37"/>
      <c r="C27" s="38"/>
      <c r="D27" s="38"/>
      <c r="E27" s="38"/>
      <c r="F27" s="38"/>
      <c r="G27" s="38"/>
      <c r="H27" s="39"/>
      <c r="I27" s="47">
        <f t="shared" si="0"/>
        <v>0</v>
      </c>
      <c r="J27" s="16">
        <f t="shared" si="1"/>
        <v>0</v>
      </c>
    </row>
    <row r="28" spans="1:10" ht="15" customHeight="1" x14ac:dyDescent="0.2">
      <c r="A28" s="17">
        <v>20</v>
      </c>
      <c r="B28" s="37"/>
      <c r="C28" s="38"/>
      <c r="D28" s="38"/>
      <c r="E28" s="38"/>
      <c r="F28" s="38"/>
      <c r="G28" s="38"/>
      <c r="H28" s="39"/>
      <c r="I28" s="47">
        <f t="shared" si="0"/>
        <v>0</v>
      </c>
      <c r="J28" s="16">
        <f t="shared" si="1"/>
        <v>0</v>
      </c>
    </row>
    <row r="29" spans="1:10" ht="15" customHeight="1" x14ac:dyDescent="0.2">
      <c r="A29" s="17">
        <v>21</v>
      </c>
      <c r="B29" s="37"/>
      <c r="C29" s="38"/>
      <c r="D29" s="38"/>
      <c r="E29" s="38"/>
      <c r="F29" s="38"/>
      <c r="G29" s="38"/>
      <c r="H29" s="39"/>
      <c r="I29" s="47">
        <f t="shared" si="0"/>
        <v>0</v>
      </c>
      <c r="J29" s="16">
        <f t="shared" si="1"/>
        <v>0</v>
      </c>
    </row>
    <row r="30" spans="1:10" ht="15" customHeight="1" x14ac:dyDescent="0.2">
      <c r="A30" s="17">
        <v>22</v>
      </c>
      <c r="B30" s="37"/>
      <c r="C30" s="38"/>
      <c r="D30" s="38"/>
      <c r="E30" s="38"/>
      <c r="F30" s="38"/>
      <c r="G30" s="38"/>
      <c r="H30" s="39"/>
      <c r="I30" s="47">
        <f t="shared" si="0"/>
        <v>0</v>
      </c>
      <c r="J30" s="16">
        <f t="shared" si="1"/>
        <v>0</v>
      </c>
    </row>
    <row r="31" spans="1:10" ht="15" customHeight="1" x14ac:dyDescent="0.2">
      <c r="A31" s="17">
        <v>23</v>
      </c>
      <c r="B31" s="37"/>
      <c r="C31" s="38"/>
      <c r="D31" s="38"/>
      <c r="E31" s="38"/>
      <c r="F31" s="38"/>
      <c r="G31" s="38"/>
      <c r="H31" s="39"/>
      <c r="I31" s="47">
        <f t="shared" si="0"/>
        <v>0</v>
      </c>
      <c r="J31" s="16">
        <f t="shared" si="1"/>
        <v>0</v>
      </c>
    </row>
    <row r="32" spans="1:10" ht="15" customHeight="1" x14ac:dyDescent="0.2">
      <c r="A32" s="17">
        <v>24</v>
      </c>
      <c r="B32" s="37"/>
      <c r="C32" s="38"/>
      <c r="D32" s="38"/>
      <c r="E32" s="38"/>
      <c r="F32" s="38"/>
      <c r="G32" s="38"/>
      <c r="H32" s="39"/>
      <c r="I32" s="47">
        <f t="shared" si="0"/>
        <v>0</v>
      </c>
      <c r="J32" s="16">
        <f t="shared" si="1"/>
        <v>0</v>
      </c>
    </row>
    <row r="33" spans="1:10" ht="15" customHeight="1" x14ac:dyDescent="0.2">
      <c r="A33" s="17">
        <v>25</v>
      </c>
      <c r="B33" s="37"/>
      <c r="C33" s="38"/>
      <c r="D33" s="38"/>
      <c r="E33" s="38"/>
      <c r="F33" s="38"/>
      <c r="G33" s="38"/>
      <c r="H33" s="39"/>
      <c r="I33" s="47">
        <f t="shared" si="0"/>
        <v>0</v>
      </c>
      <c r="J33" s="16">
        <f t="shared" si="1"/>
        <v>0</v>
      </c>
    </row>
    <row r="34" spans="1:10" ht="15" customHeight="1" x14ac:dyDescent="0.2">
      <c r="A34" s="17">
        <v>26</v>
      </c>
      <c r="B34" s="37"/>
      <c r="C34" s="38"/>
      <c r="D34" s="38"/>
      <c r="E34" s="38"/>
      <c r="F34" s="38"/>
      <c r="G34" s="38"/>
      <c r="H34" s="39"/>
      <c r="I34" s="47">
        <f t="shared" si="0"/>
        <v>0</v>
      </c>
      <c r="J34" s="16">
        <f t="shared" si="1"/>
        <v>0</v>
      </c>
    </row>
    <row r="35" spans="1:10" ht="15" customHeight="1" x14ac:dyDescent="0.2">
      <c r="A35" s="17">
        <v>27</v>
      </c>
      <c r="B35" s="37"/>
      <c r="C35" s="38"/>
      <c r="D35" s="38"/>
      <c r="E35" s="38"/>
      <c r="F35" s="38"/>
      <c r="G35" s="38"/>
      <c r="H35" s="39"/>
      <c r="I35" s="47">
        <f t="shared" si="0"/>
        <v>0</v>
      </c>
      <c r="J35" s="16">
        <f t="shared" si="1"/>
        <v>0</v>
      </c>
    </row>
    <row r="36" spans="1:10" ht="15" customHeight="1" x14ac:dyDescent="0.2">
      <c r="A36" s="17">
        <v>28</v>
      </c>
      <c r="B36" s="37"/>
      <c r="C36" s="38"/>
      <c r="D36" s="38"/>
      <c r="E36" s="38"/>
      <c r="F36" s="38"/>
      <c r="G36" s="38"/>
      <c r="H36" s="39"/>
      <c r="I36" s="47">
        <f t="shared" si="0"/>
        <v>0</v>
      </c>
      <c r="J36" s="16">
        <f t="shared" si="1"/>
        <v>0</v>
      </c>
    </row>
    <row r="37" spans="1:10" ht="15" customHeight="1" x14ac:dyDescent="0.2">
      <c r="A37" s="17">
        <v>29</v>
      </c>
      <c r="B37" s="37"/>
      <c r="C37" s="38"/>
      <c r="D37" s="38"/>
      <c r="E37" s="38"/>
      <c r="F37" s="38"/>
      <c r="G37" s="38"/>
      <c r="H37" s="39"/>
      <c r="I37" s="47">
        <f t="shared" si="0"/>
        <v>0</v>
      </c>
      <c r="J37" s="16">
        <f t="shared" si="1"/>
        <v>0</v>
      </c>
    </row>
    <row r="38" spans="1:10" ht="15" customHeight="1" thickBot="1" x14ac:dyDescent="0.25">
      <c r="A38" s="19">
        <v>30</v>
      </c>
      <c r="B38" s="40"/>
      <c r="C38" s="41"/>
      <c r="D38" s="41"/>
      <c r="E38" s="41"/>
      <c r="F38" s="41"/>
      <c r="G38" s="41"/>
      <c r="H38" s="42"/>
      <c r="I38" s="13">
        <f t="shared" si="0"/>
        <v>0</v>
      </c>
      <c r="J38" s="14">
        <f t="shared" si="1"/>
        <v>0</v>
      </c>
    </row>
    <row r="39" spans="1:10" ht="15" customHeight="1" thickTop="1" x14ac:dyDescent="0.2">
      <c r="A39" s="53">
        <f>COUNTA(B9:B38)</f>
        <v>8</v>
      </c>
      <c r="B39" s="20" t="s">
        <v>10</v>
      </c>
      <c r="C39" s="21">
        <f>COUNTIF(C9:C38,"PR")</f>
        <v>0</v>
      </c>
      <c r="D39" s="21">
        <f>COUNTIF(D9:D38,"PR")</f>
        <v>0</v>
      </c>
      <c r="E39" s="21">
        <f>COUNTIF(E9:E38,"PR")</f>
        <v>0</v>
      </c>
      <c r="F39" s="21">
        <f>COUNTIF(F9:F38,"PR")</f>
        <v>0</v>
      </c>
      <c r="G39" s="21">
        <f>COUNTIF(G9:G38,"PR")</f>
        <v>0</v>
      </c>
      <c r="H39" s="22" t="s">
        <v>6</v>
      </c>
      <c r="I39" s="23">
        <f>SUM(I9:I38)</f>
        <v>0</v>
      </c>
      <c r="J39" s="24">
        <f>SUM(J9:J38)</f>
        <v>0</v>
      </c>
    </row>
    <row r="40" spans="1:10" ht="15" customHeight="1" x14ac:dyDescent="0.2">
      <c r="A40" s="53"/>
      <c r="B40" s="25" t="s">
        <v>11</v>
      </c>
      <c r="C40" s="26">
        <f>COUNTIF(C9:C38,"AB")</f>
        <v>0</v>
      </c>
      <c r="D40" s="26">
        <f>COUNTIF(D9:D38,"AB")</f>
        <v>0</v>
      </c>
      <c r="E40" s="26">
        <f>COUNTIF(E9:E38,"AB")</f>
        <v>0</v>
      </c>
      <c r="F40" s="26">
        <f>COUNTIF(F9:F38,"AB")</f>
        <v>0</v>
      </c>
      <c r="G40" s="26">
        <f>COUNTIF(G9:G38,"AB")</f>
        <v>0</v>
      </c>
      <c r="I40" s="27"/>
      <c r="J40" s="28"/>
    </row>
    <row r="41" spans="1:10" ht="15" customHeight="1" x14ac:dyDescent="0.2">
      <c r="A41" s="53"/>
      <c r="B41" s="25" t="s">
        <v>5</v>
      </c>
      <c r="C41" s="26">
        <f>C39+C40</f>
        <v>0</v>
      </c>
      <c r="D41" s="26">
        <f>D39+D40</f>
        <v>0</v>
      </c>
      <c r="E41" s="26">
        <f>E39+E40</f>
        <v>0</v>
      </c>
      <c r="F41" s="26">
        <f>F39+F40</f>
        <v>0</v>
      </c>
      <c r="G41" s="26">
        <f>G39+G40</f>
        <v>0</v>
      </c>
      <c r="H41" s="29" t="s">
        <v>12</v>
      </c>
      <c r="I41" s="30">
        <f>COUNTIF(C41:G41,"&gt;0")</f>
        <v>0</v>
      </c>
      <c r="J41" s="28"/>
    </row>
    <row r="42" spans="1:10" ht="15" customHeight="1" thickBot="1" x14ac:dyDescent="0.25">
      <c r="A42" s="54"/>
      <c r="B42" s="31" t="s">
        <v>27</v>
      </c>
      <c r="C42" s="44">
        <f>(100/A39)*C39</f>
        <v>0</v>
      </c>
      <c r="D42" s="44">
        <f>(100/A39)*D39</f>
        <v>0</v>
      </c>
      <c r="E42" s="44">
        <f>(100/A39)*E39</f>
        <v>0</v>
      </c>
      <c r="F42" s="44">
        <f>(100/A39)*F39</f>
        <v>0</v>
      </c>
      <c r="G42" s="44">
        <f>(100/A39)*G39</f>
        <v>0</v>
      </c>
      <c r="H42" s="32" t="s">
        <v>28</v>
      </c>
      <c r="I42" s="33" t="e">
        <f>SUM(C42:G42)/I41</f>
        <v>#DIV/0!</v>
      </c>
      <c r="J42" s="43" t="e">
        <f>100-I42</f>
        <v>#DIV/0!</v>
      </c>
    </row>
    <row r="43" spans="1:10" ht="6" customHeight="1" x14ac:dyDescent="0.2"/>
  </sheetData>
  <sheetProtection sheet="1" objects="1" scenarios="1" selectLockedCells="1"/>
  <mergeCells count="12">
    <mergeCell ref="C5:F5"/>
    <mergeCell ref="A7:B8"/>
    <mergeCell ref="H7:H8"/>
    <mergeCell ref="I7:J7"/>
    <mergeCell ref="A39:A42"/>
    <mergeCell ref="A1:J1"/>
    <mergeCell ref="A3:B3"/>
    <mergeCell ref="C3:F3"/>
    <mergeCell ref="H3:J3"/>
    <mergeCell ref="A4:B4"/>
    <mergeCell ref="C4:F4"/>
    <mergeCell ref="H4:J4"/>
  </mergeCells>
  <conditionalFormatting sqref="J9:J38">
    <cfRule type="cellIs" dxfId="16" priority="2" stopIfTrue="1" operator="greaterThan">
      <formula>0</formula>
    </cfRule>
  </conditionalFormatting>
  <conditionalFormatting sqref="C14:G38">
    <cfRule type="cellIs" dxfId="15" priority="3" stopIfTrue="1" operator="equal">
      <formula>"AB"</formula>
    </cfRule>
  </conditionalFormatting>
  <conditionalFormatting sqref="C9:G13">
    <cfRule type="cellIs" dxfId="14" priority="1" stopIfTrue="1" operator="equal">
      <formula>"AB"</formula>
    </cfRule>
  </conditionalFormatting>
  <dataValidations count="2">
    <dataValidation type="list" errorStyle="information" allowBlank="1" showInputMessage="1" showErrorMessage="1" errorTitle="Attended" error="The text entered is not an option from the ATTENDED drop-down list" promptTitle="ATTENDANCE:" prompt="Select.._x000a_PR if Present_x000a_AB if Absent" sqref="C9:C38">
      <formula1>Attended</formula1>
    </dataValidation>
    <dataValidation type="list" errorStyle="information" allowBlank="1" showInputMessage="1" showErrorMessage="1" errorTitle="ATTENDED" error="The text entered is not an option from the ATTENDED drop-down list." promptTitle="ATTENDANCE:" prompt="Select.._x000a_PR if Present_x000a_AB if Absent" sqref="D9:G38">
      <formula1>Attended</formula1>
    </dataValidation>
  </dataValidations>
  <pageMargins left="0.55118110236220474" right="0.55118110236220474" top="0.59055118110236227" bottom="0.59055118110236227" header="0.51181102362204722" footer="0.51181102362204722"/>
  <pageSetup paperSize="9" scale="79" orientation="landscape" horizontalDpi="4294967293" verticalDpi="4294967293" r:id="rId1"/>
  <headerFooter alignWithMargins="0">
    <oddFooter>&amp;L&amp;8ATT_EXCEL_003-Weekly_Attendance_Sheet&amp;C&amp;8Template Last Amended: 23/07/2012&amp;R&amp;8Amended by: class-templates.com</oddFooter>
  </headerFooter>
  <rowBreaks count="1" manualBreakCount="1">
    <brk id="42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H4" sqref="H4:J4"/>
    </sheetView>
  </sheetViews>
  <sheetFormatPr defaultRowHeight="12.75" x14ac:dyDescent="0.2"/>
  <cols>
    <col min="1" max="1" width="3.28515625" style="4" customWidth="1"/>
    <col min="2" max="2" width="27.85546875" style="4" customWidth="1"/>
    <col min="3" max="4" width="13.28515625" style="5" customWidth="1"/>
    <col min="5" max="5" width="13.28515625" style="4" customWidth="1"/>
    <col min="6" max="6" width="13.28515625" style="5" customWidth="1"/>
    <col min="7" max="7" width="24.28515625" style="5" bestFit="1" customWidth="1"/>
    <col min="8" max="8" width="60.7109375" style="4" customWidth="1"/>
    <col min="9" max="9" width="6.85546875" style="4" customWidth="1"/>
    <col min="10" max="10" width="6.42578125" style="4" customWidth="1"/>
    <col min="11" max="16384" width="9.140625" style="4"/>
  </cols>
  <sheetData>
    <row r="1" spans="1:10" ht="15.95" customHeight="1" thickBot="1" x14ac:dyDescent="0.25">
      <c r="A1" s="55" t="s">
        <v>16</v>
      </c>
      <c r="B1" s="56"/>
      <c r="C1" s="56"/>
      <c r="D1" s="56"/>
      <c r="E1" s="56"/>
      <c r="F1" s="56"/>
      <c r="G1" s="56"/>
      <c r="H1" s="56"/>
      <c r="I1" s="56"/>
      <c r="J1" s="57"/>
    </row>
    <row r="2" spans="1:10" ht="13.5" thickBot="1" x14ac:dyDescent="0.25"/>
    <row r="3" spans="1:10" ht="15.95" customHeight="1" x14ac:dyDescent="0.2">
      <c r="A3" s="71" t="s">
        <v>15</v>
      </c>
      <c r="B3" s="72"/>
      <c r="C3" s="63"/>
      <c r="D3" s="64"/>
      <c r="E3" s="64"/>
      <c r="F3" s="76"/>
      <c r="G3" s="52" t="s">
        <v>39</v>
      </c>
      <c r="H3" s="63"/>
      <c r="I3" s="64"/>
      <c r="J3" s="65"/>
    </row>
    <row r="4" spans="1:10" ht="15.95" customHeight="1" thickBot="1" x14ac:dyDescent="0.25">
      <c r="A4" s="69" t="s">
        <v>31</v>
      </c>
      <c r="B4" s="70"/>
      <c r="C4" s="73"/>
      <c r="D4" s="74"/>
      <c r="E4" s="74"/>
      <c r="F4" s="75"/>
      <c r="G4" s="7" t="s">
        <v>40</v>
      </c>
      <c r="H4" s="66"/>
      <c r="I4" s="67"/>
      <c r="J4" s="68"/>
    </row>
    <row r="5" spans="1:10" ht="15.95" customHeight="1" x14ac:dyDescent="0.2">
      <c r="B5" s="8"/>
      <c r="C5" s="62" t="str">
        <f>IF(C4=0,"",C4)</f>
        <v/>
      </c>
      <c r="D5" s="62"/>
      <c r="E5" s="62"/>
      <c r="F5" s="62"/>
    </row>
    <row r="6" spans="1:10" ht="13.5" thickBot="1" x14ac:dyDescent="0.25"/>
    <row r="7" spans="1:10" x14ac:dyDescent="0.2">
      <c r="A7" s="58" t="s">
        <v>0</v>
      </c>
      <c r="B7" s="59"/>
      <c r="C7" s="9" t="s">
        <v>25</v>
      </c>
      <c r="D7" s="10" t="s">
        <v>25</v>
      </c>
      <c r="E7" s="10" t="s">
        <v>26</v>
      </c>
      <c r="F7" s="10" t="s">
        <v>26</v>
      </c>
      <c r="G7" s="10" t="s">
        <v>26</v>
      </c>
      <c r="H7" s="79" t="s">
        <v>1</v>
      </c>
      <c r="I7" s="77" t="s">
        <v>3</v>
      </c>
      <c r="J7" s="78"/>
    </row>
    <row r="8" spans="1:10" ht="13.5" thickBot="1" x14ac:dyDescent="0.25">
      <c r="A8" s="60"/>
      <c r="B8" s="61"/>
      <c r="C8" s="11">
        <v>42372</v>
      </c>
      <c r="D8" s="11">
        <v>42379</v>
      </c>
      <c r="E8" s="11">
        <v>42386</v>
      </c>
      <c r="F8" s="11">
        <v>42393</v>
      </c>
      <c r="G8" s="12">
        <v>42400</v>
      </c>
      <c r="H8" s="80"/>
      <c r="I8" s="45" t="s">
        <v>13</v>
      </c>
      <c r="J8" s="46" t="s">
        <v>14</v>
      </c>
    </row>
    <row r="9" spans="1:10" ht="15" customHeight="1" thickTop="1" x14ac:dyDescent="0.2">
      <c r="A9" s="15">
        <v>1</v>
      </c>
      <c r="B9" s="34" t="s">
        <v>17</v>
      </c>
      <c r="C9" s="35"/>
      <c r="D9" s="35"/>
      <c r="E9" s="35"/>
      <c r="F9" s="35"/>
      <c r="G9" s="35"/>
      <c r="H9" s="36"/>
      <c r="I9" s="18">
        <f>COUNTIF(C9:G9,"PR")</f>
        <v>0</v>
      </c>
      <c r="J9" s="16">
        <f>COUNTIF(C9:G9,"AB")</f>
        <v>0</v>
      </c>
    </row>
    <row r="10" spans="1:10" ht="15" customHeight="1" x14ac:dyDescent="0.2">
      <c r="A10" s="17">
        <v>2</v>
      </c>
      <c r="B10" s="37" t="s">
        <v>18</v>
      </c>
      <c r="C10" s="38"/>
      <c r="D10" s="38"/>
      <c r="E10" s="38"/>
      <c r="F10" s="38"/>
      <c r="G10" s="38"/>
      <c r="H10" s="39"/>
      <c r="I10" s="47">
        <f t="shared" ref="I10:I38" si="0">COUNTIF(C10:G10,"PR")</f>
        <v>0</v>
      </c>
      <c r="J10" s="16">
        <f t="shared" ref="J10:J38" si="1">COUNTIF(C10:G10,"AB")</f>
        <v>0</v>
      </c>
    </row>
    <row r="11" spans="1:10" ht="15" customHeight="1" x14ac:dyDescent="0.2">
      <c r="A11" s="17">
        <v>3</v>
      </c>
      <c r="B11" s="37" t="s">
        <v>19</v>
      </c>
      <c r="C11" s="38"/>
      <c r="D11" s="38"/>
      <c r="E11" s="38"/>
      <c r="F11" s="38"/>
      <c r="G11" s="38"/>
      <c r="H11" s="39"/>
      <c r="I11" s="47">
        <f t="shared" si="0"/>
        <v>0</v>
      </c>
      <c r="J11" s="16">
        <f t="shared" si="1"/>
        <v>0</v>
      </c>
    </row>
    <row r="12" spans="1:10" ht="15" customHeight="1" x14ac:dyDescent="0.2">
      <c r="A12" s="17">
        <v>4</v>
      </c>
      <c r="B12" s="37" t="s">
        <v>20</v>
      </c>
      <c r="C12" s="38"/>
      <c r="D12" s="38"/>
      <c r="E12" s="38"/>
      <c r="F12" s="38"/>
      <c r="G12" s="38"/>
      <c r="H12" s="39"/>
      <c r="I12" s="47">
        <f t="shared" si="0"/>
        <v>0</v>
      </c>
      <c r="J12" s="16">
        <f t="shared" si="1"/>
        <v>0</v>
      </c>
    </row>
    <row r="13" spans="1:10" ht="15" customHeight="1" x14ac:dyDescent="0.2">
      <c r="A13" s="17">
        <v>5</v>
      </c>
      <c r="B13" s="37" t="s">
        <v>21</v>
      </c>
      <c r="C13" s="38"/>
      <c r="D13" s="38"/>
      <c r="E13" s="38"/>
      <c r="F13" s="38"/>
      <c r="G13" s="38"/>
      <c r="H13" s="39"/>
      <c r="I13" s="47">
        <f t="shared" si="0"/>
        <v>0</v>
      </c>
      <c r="J13" s="16">
        <f t="shared" si="1"/>
        <v>0</v>
      </c>
    </row>
    <row r="14" spans="1:10" ht="15" customHeight="1" x14ac:dyDescent="0.2">
      <c r="A14" s="17">
        <v>6</v>
      </c>
      <c r="B14" s="37" t="s">
        <v>22</v>
      </c>
      <c r="C14" s="38"/>
      <c r="D14" s="38"/>
      <c r="E14" s="38"/>
      <c r="F14" s="38"/>
      <c r="G14" s="38"/>
      <c r="H14" s="39"/>
      <c r="I14" s="47">
        <f t="shared" si="0"/>
        <v>0</v>
      </c>
      <c r="J14" s="16">
        <f t="shared" si="1"/>
        <v>0</v>
      </c>
    </row>
    <row r="15" spans="1:10" ht="15" customHeight="1" x14ac:dyDescent="0.2">
      <c r="A15" s="17">
        <v>7</v>
      </c>
      <c r="B15" s="37" t="s">
        <v>23</v>
      </c>
      <c r="C15" s="38"/>
      <c r="D15" s="38"/>
      <c r="E15" s="38"/>
      <c r="F15" s="38"/>
      <c r="G15" s="38"/>
      <c r="H15" s="39"/>
      <c r="I15" s="47">
        <f t="shared" si="0"/>
        <v>0</v>
      </c>
      <c r="J15" s="16">
        <f t="shared" si="1"/>
        <v>0</v>
      </c>
    </row>
    <row r="16" spans="1:10" ht="15" customHeight="1" x14ac:dyDescent="0.2">
      <c r="A16" s="17">
        <v>8</v>
      </c>
      <c r="B16" s="37" t="s">
        <v>24</v>
      </c>
      <c r="C16" s="38"/>
      <c r="D16" s="38"/>
      <c r="E16" s="38"/>
      <c r="F16" s="38"/>
      <c r="G16" s="38"/>
      <c r="H16" s="39"/>
      <c r="I16" s="47">
        <f t="shared" si="0"/>
        <v>0</v>
      </c>
      <c r="J16" s="16">
        <f t="shared" si="1"/>
        <v>0</v>
      </c>
    </row>
    <row r="17" spans="1:10" ht="15" customHeight="1" x14ac:dyDescent="0.2">
      <c r="A17" s="17">
        <v>9</v>
      </c>
      <c r="B17" s="37"/>
      <c r="C17" s="38"/>
      <c r="D17" s="38"/>
      <c r="E17" s="38"/>
      <c r="F17" s="38"/>
      <c r="G17" s="38"/>
      <c r="H17" s="39"/>
      <c r="I17" s="47">
        <f t="shared" si="0"/>
        <v>0</v>
      </c>
      <c r="J17" s="16">
        <f t="shared" si="1"/>
        <v>0</v>
      </c>
    </row>
    <row r="18" spans="1:10" ht="15" customHeight="1" x14ac:dyDescent="0.2">
      <c r="A18" s="17">
        <v>10</v>
      </c>
      <c r="B18" s="37"/>
      <c r="C18" s="38"/>
      <c r="D18" s="38"/>
      <c r="E18" s="38"/>
      <c r="F18" s="38"/>
      <c r="G18" s="38"/>
      <c r="H18" s="39"/>
      <c r="I18" s="47">
        <f t="shared" si="0"/>
        <v>0</v>
      </c>
      <c r="J18" s="16">
        <f t="shared" si="1"/>
        <v>0</v>
      </c>
    </row>
    <row r="19" spans="1:10" ht="15" customHeight="1" x14ac:dyDescent="0.2">
      <c r="A19" s="17">
        <v>11</v>
      </c>
      <c r="B19" s="37"/>
      <c r="C19" s="38"/>
      <c r="D19" s="38"/>
      <c r="E19" s="38"/>
      <c r="F19" s="38"/>
      <c r="G19" s="38"/>
      <c r="H19" s="39"/>
      <c r="I19" s="47">
        <f t="shared" si="0"/>
        <v>0</v>
      </c>
      <c r="J19" s="16">
        <f t="shared" si="1"/>
        <v>0</v>
      </c>
    </row>
    <row r="20" spans="1:10" ht="15" customHeight="1" x14ac:dyDescent="0.2">
      <c r="A20" s="17">
        <v>12</v>
      </c>
      <c r="B20" s="37"/>
      <c r="C20" s="38"/>
      <c r="D20" s="38"/>
      <c r="E20" s="38"/>
      <c r="F20" s="38"/>
      <c r="G20" s="38"/>
      <c r="H20" s="39"/>
      <c r="I20" s="47">
        <f t="shared" si="0"/>
        <v>0</v>
      </c>
      <c r="J20" s="16">
        <f t="shared" si="1"/>
        <v>0</v>
      </c>
    </row>
    <row r="21" spans="1:10" ht="15" customHeight="1" x14ac:dyDescent="0.2">
      <c r="A21" s="17">
        <v>13</v>
      </c>
      <c r="B21" s="37"/>
      <c r="C21" s="38"/>
      <c r="D21" s="38"/>
      <c r="E21" s="38"/>
      <c r="F21" s="38"/>
      <c r="G21" s="38"/>
      <c r="H21" s="39"/>
      <c r="I21" s="47">
        <f t="shared" si="0"/>
        <v>0</v>
      </c>
      <c r="J21" s="16">
        <f t="shared" si="1"/>
        <v>0</v>
      </c>
    </row>
    <row r="22" spans="1:10" ht="15" customHeight="1" x14ac:dyDescent="0.2">
      <c r="A22" s="17">
        <v>14</v>
      </c>
      <c r="B22" s="37"/>
      <c r="C22" s="38"/>
      <c r="D22" s="38"/>
      <c r="E22" s="38"/>
      <c r="F22" s="38"/>
      <c r="G22" s="38"/>
      <c r="H22" s="39"/>
      <c r="I22" s="47">
        <f t="shared" si="0"/>
        <v>0</v>
      </c>
      <c r="J22" s="16">
        <f t="shared" si="1"/>
        <v>0</v>
      </c>
    </row>
    <row r="23" spans="1:10" ht="15" customHeight="1" x14ac:dyDescent="0.2">
      <c r="A23" s="17">
        <v>15</v>
      </c>
      <c r="B23" s="37"/>
      <c r="C23" s="38"/>
      <c r="D23" s="38"/>
      <c r="E23" s="38"/>
      <c r="F23" s="38"/>
      <c r="G23" s="38"/>
      <c r="H23" s="39"/>
      <c r="I23" s="47">
        <f t="shared" si="0"/>
        <v>0</v>
      </c>
      <c r="J23" s="16">
        <f t="shared" si="1"/>
        <v>0</v>
      </c>
    </row>
    <row r="24" spans="1:10" ht="15" customHeight="1" x14ac:dyDescent="0.2">
      <c r="A24" s="17">
        <v>16</v>
      </c>
      <c r="B24" s="37"/>
      <c r="C24" s="38"/>
      <c r="D24" s="38"/>
      <c r="E24" s="38"/>
      <c r="F24" s="38"/>
      <c r="G24" s="38"/>
      <c r="H24" s="39"/>
      <c r="I24" s="47">
        <f t="shared" si="0"/>
        <v>0</v>
      </c>
      <c r="J24" s="16">
        <f t="shared" si="1"/>
        <v>0</v>
      </c>
    </row>
    <row r="25" spans="1:10" ht="15" customHeight="1" x14ac:dyDescent="0.2">
      <c r="A25" s="17">
        <v>17</v>
      </c>
      <c r="B25" s="37"/>
      <c r="C25" s="38"/>
      <c r="D25" s="38"/>
      <c r="E25" s="38"/>
      <c r="F25" s="38"/>
      <c r="G25" s="38"/>
      <c r="H25" s="39"/>
      <c r="I25" s="47">
        <f t="shared" si="0"/>
        <v>0</v>
      </c>
      <c r="J25" s="16">
        <f t="shared" si="1"/>
        <v>0</v>
      </c>
    </row>
    <row r="26" spans="1:10" ht="15" customHeight="1" x14ac:dyDescent="0.2">
      <c r="A26" s="17">
        <v>18</v>
      </c>
      <c r="B26" s="37"/>
      <c r="C26" s="38"/>
      <c r="D26" s="38"/>
      <c r="E26" s="38"/>
      <c r="F26" s="38"/>
      <c r="G26" s="38"/>
      <c r="H26" s="39"/>
      <c r="I26" s="47">
        <f t="shared" si="0"/>
        <v>0</v>
      </c>
      <c r="J26" s="16">
        <f t="shared" si="1"/>
        <v>0</v>
      </c>
    </row>
    <row r="27" spans="1:10" ht="15" customHeight="1" x14ac:dyDescent="0.2">
      <c r="A27" s="17">
        <v>19</v>
      </c>
      <c r="B27" s="37"/>
      <c r="C27" s="38"/>
      <c r="D27" s="38"/>
      <c r="E27" s="38"/>
      <c r="F27" s="38"/>
      <c r="G27" s="38"/>
      <c r="H27" s="39"/>
      <c r="I27" s="47">
        <f t="shared" si="0"/>
        <v>0</v>
      </c>
      <c r="J27" s="16">
        <f t="shared" si="1"/>
        <v>0</v>
      </c>
    </row>
    <row r="28" spans="1:10" ht="15" customHeight="1" x14ac:dyDescent="0.2">
      <c r="A28" s="17">
        <v>20</v>
      </c>
      <c r="B28" s="37"/>
      <c r="C28" s="38"/>
      <c r="D28" s="38"/>
      <c r="E28" s="38"/>
      <c r="F28" s="38"/>
      <c r="G28" s="38"/>
      <c r="H28" s="39"/>
      <c r="I28" s="47">
        <f t="shared" si="0"/>
        <v>0</v>
      </c>
      <c r="J28" s="16">
        <f t="shared" si="1"/>
        <v>0</v>
      </c>
    </row>
    <row r="29" spans="1:10" ht="15" customHeight="1" x14ac:dyDescent="0.2">
      <c r="A29" s="17">
        <v>21</v>
      </c>
      <c r="B29" s="37"/>
      <c r="C29" s="38"/>
      <c r="D29" s="38"/>
      <c r="E29" s="38"/>
      <c r="F29" s="38"/>
      <c r="G29" s="38"/>
      <c r="H29" s="39"/>
      <c r="I29" s="47">
        <f t="shared" si="0"/>
        <v>0</v>
      </c>
      <c r="J29" s="16">
        <f t="shared" si="1"/>
        <v>0</v>
      </c>
    </row>
    <row r="30" spans="1:10" ht="15" customHeight="1" x14ac:dyDescent="0.2">
      <c r="A30" s="17">
        <v>22</v>
      </c>
      <c r="B30" s="37"/>
      <c r="C30" s="38"/>
      <c r="D30" s="38"/>
      <c r="E30" s="38"/>
      <c r="F30" s="38"/>
      <c r="G30" s="38"/>
      <c r="H30" s="39"/>
      <c r="I30" s="47">
        <f t="shared" si="0"/>
        <v>0</v>
      </c>
      <c r="J30" s="16">
        <f t="shared" si="1"/>
        <v>0</v>
      </c>
    </row>
    <row r="31" spans="1:10" ht="15" customHeight="1" x14ac:dyDescent="0.2">
      <c r="A31" s="17">
        <v>23</v>
      </c>
      <c r="B31" s="37"/>
      <c r="C31" s="38"/>
      <c r="D31" s="38"/>
      <c r="E31" s="38"/>
      <c r="F31" s="38"/>
      <c r="G31" s="38"/>
      <c r="H31" s="39"/>
      <c r="I31" s="47">
        <f t="shared" si="0"/>
        <v>0</v>
      </c>
      <c r="J31" s="16">
        <f t="shared" si="1"/>
        <v>0</v>
      </c>
    </row>
    <row r="32" spans="1:10" ht="15" customHeight="1" x14ac:dyDescent="0.2">
      <c r="A32" s="17">
        <v>24</v>
      </c>
      <c r="B32" s="37"/>
      <c r="C32" s="38"/>
      <c r="D32" s="38"/>
      <c r="E32" s="38"/>
      <c r="F32" s="38"/>
      <c r="G32" s="38"/>
      <c r="H32" s="39"/>
      <c r="I32" s="47">
        <f t="shared" si="0"/>
        <v>0</v>
      </c>
      <c r="J32" s="16">
        <f t="shared" si="1"/>
        <v>0</v>
      </c>
    </row>
    <row r="33" spans="1:10" ht="15" customHeight="1" x14ac:dyDescent="0.2">
      <c r="A33" s="17">
        <v>25</v>
      </c>
      <c r="B33" s="37"/>
      <c r="C33" s="38"/>
      <c r="D33" s="38"/>
      <c r="E33" s="38"/>
      <c r="F33" s="38"/>
      <c r="G33" s="38"/>
      <c r="H33" s="39"/>
      <c r="I33" s="47">
        <f t="shared" si="0"/>
        <v>0</v>
      </c>
      <c r="J33" s="16">
        <f t="shared" si="1"/>
        <v>0</v>
      </c>
    </row>
    <row r="34" spans="1:10" ht="15" customHeight="1" x14ac:dyDescent="0.2">
      <c r="A34" s="17">
        <v>26</v>
      </c>
      <c r="B34" s="37"/>
      <c r="C34" s="38"/>
      <c r="D34" s="38"/>
      <c r="E34" s="38"/>
      <c r="F34" s="38"/>
      <c r="G34" s="38"/>
      <c r="H34" s="39"/>
      <c r="I34" s="47">
        <f t="shared" si="0"/>
        <v>0</v>
      </c>
      <c r="J34" s="16">
        <f t="shared" si="1"/>
        <v>0</v>
      </c>
    </row>
    <row r="35" spans="1:10" ht="15" customHeight="1" x14ac:dyDescent="0.2">
      <c r="A35" s="17">
        <v>27</v>
      </c>
      <c r="B35" s="37"/>
      <c r="C35" s="38"/>
      <c r="D35" s="38"/>
      <c r="E35" s="38"/>
      <c r="F35" s="38"/>
      <c r="G35" s="38"/>
      <c r="H35" s="39"/>
      <c r="I35" s="47">
        <f t="shared" si="0"/>
        <v>0</v>
      </c>
      <c r="J35" s="16">
        <f t="shared" si="1"/>
        <v>0</v>
      </c>
    </row>
    <row r="36" spans="1:10" ht="15" customHeight="1" x14ac:dyDescent="0.2">
      <c r="A36" s="17">
        <v>28</v>
      </c>
      <c r="B36" s="37"/>
      <c r="C36" s="38"/>
      <c r="D36" s="38"/>
      <c r="E36" s="38"/>
      <c r="F36" s="38"/>
      <c r="G36" s="38"/>
      <c r="H36" s="39"/>
      <c r="I36" s="47">
        <f t="shared" si="0"/>
        <v>0</v>
      </c>
      <c r="J36" s="16">
        <f t="shared" si="1"/>
        <v>0</v>
      </c>
    </row>
    <row r="37" spans="1:10" ht="15" customHeight="1" x14ac:dyDescent="0.2">
      <c r="A37" s="17">
        <v>29</v>
      </c>
      <c r="B37" s="37"/>
      <c r="C37" s="38"/>
      <c r="D37" s="38"/>
      <c r="E37" s="38"/>
      <c r="F37" s="38"/>
      <c r="G37" s="38"/>
      <c r="H37" s="39"/>
      <c r="I37" s="47">
        <f t="shared" si="0"/>
        <v>0</v>
      </c>
      <c r="J37" s="16">
        <f t="shared" si="1"/>
        <v>0</v>
      </c>
    </row>
    <row r="38" spans="1:10" ht="15" customHeight="1" thickBot="1" x14ac:dyDescent="0.25">
      <c r="A38" s="19">
        <v>30</v>
      </c>
      <c r="B38" s="40"/>
      <c r="C38" s="41"/>
      <c r="D38" s="41"/>
      <c r="E38" s="41"/>
      <c r="F38" s="41"/>
      <c r="G38" s="41"/>
      <c r="H38" s="42"/>
      <c r="I38" s="13">
        <f t="shared" si="0"/>
        <v>0</v>
      </c>
      <c r="J38" s="14">
        <f t="shared" si="1"/>
        <v>0</v>
      </c>
    </row>
    <row r="39" spans="1:10" ht="15" customHeight="1" thickTop="1" x14ac:dyDescent="0.2">
      <c r="A39" s="53">
        <f>COUNTA(B9:B38)</f>
        <v>8</v>
      </c>
      <c r="B39" s="20" t="s">
        <v>10</v>
      </c>
      <c r="C39" s="21">
        <f>COUNTIF(C9:C38,"PR")</f>
        <v>0</v>
      </c>
      <c r="D39" s="21">
        <f>COUNTIF(D9:D38,"PR")</f>
        <v>0</v>
      </c>
      <c r="E39" s="21">
        <f>COUNTIF(E9:E38,"PR")</f>
        <v>0</v>
      </c>
      <c r="F39" s="21">
        <f>COUNTIF(F9:F38,"PR")</f>
        <v>0</v>
      </c>
      <c r="G39" s="21">
        <f>COUNTIF(G9:G38,"PR")</f>
        <v>0</v>
      </c>
      <c r="H39" s="22" t="s">
        <v>6</v>
      </c>
      <c r="I39" s="23">
        <f>SUM(I9:I38)</f>
        <v>0</v>
      </c>
      <c r="J39" s="24">
        <f>SUM(J9:J38)</f>
        <v>0</v>
      </c>
    </row>
    <row r="40" spans="1:10" ht="15" customHeight="1" x14ac:dyDescent="0.2">
      <c r="A40" s="53"/>
      <c r="B40" s="25" t="s">
        <v>11</v>
      </c>
      <c r="C40" s="26">
        <f>COUNTIF(C9:C38,"AB")</f>
        <v>0</v>
      </c>
      <c r="D40" s="26">
        <f>COUNTIF(D9:D38,"AB")</f>
        <v>0</v>
      </c>
      <c r="E40" s="26">
        <f>COUNTIF(E9:E38,"AB")</f>
        <v>0</v>
      </c>
      <c r="F40" s="26">
        <f>COUNTIF(F9:F38,"AB")</f>
        <v>0</v>
      </c>
      <c r="G40" s="26">
        <f>COUNTIF(G9:G38,"AB")</f>
        <v>0</v>
      </c>
      <c r="I40" s="27"/>
      <c r="J40" s="28"/>
    </row>
    <row r="41" spans="1:10" ht="15" customHeight="1" x14ac:dyDescent="0.2">
      <c r="A41" s="53"/>
      <c r="B41" s="25" t="s">
        <v>5</v>
      </c>
      <c r="C41" s="26">
        <f>C39+C40</f>
        <v>0</v>
      </c>
      <c r="D41" s="26">
        <f>D39+D40</f>
        <v>0</v>
      </c>
      <c r="E41" s="26">
        <f>E39+E40</f>
        <v>0</v>
      </c>
      <c r="F41" s="26">
        <f>F39+F40</f>
        <v>0</v>
      </c>
      <c r="G41" s="26">
        <f>G39+G40</f>
        <v>0</v>
      </c>
      <c r="H41" s="29" t="s">
        <v>12</v>
      </c>
      <c r="I41" s="30">
        <f>COUNTIF(C41:G41,"&gt;0")</f>
        <v>0</v>
      </c>
      <c r="J41" s="28"/>
    </row>
    <row r="42" spans="1:10" ht="15" customHeight="1" thickBot="1" x14ac:dyDescent="0.25">
      <c r="A42" s="54"/>
      <c r="B42" s="31" t="s">
        <v>27</v>
      </c>
      <c r="C42" s="44">
        <f>(100/A39)*C39</f>
        <v>0</v>
      </c>
      <c r="D42" s="44">
        <f>(100/A39)*D39</f>
        <v>0</v>
      </c>
      <c r="E42" s="44">
        <f>(100/A39)*E39</f>
        <v>0</v>
      </c>
      <c r="F42" s="44">
        <f>(100/A39)*F39</f>
        <v>0</v>
      </c>
      <c r="G42" s="44">
        <f>(100/A39)*G39</f>
        <v>0</v>
      </c>
      <c r="H42" s="32" t="s">
        <v>28</v>
      </c>
      <c r="I42" s="33" t="e">
        <f>SUM(C42:G42)/I41</f>
        <v>#DIV/0!</v>
      </c>
      <c r="J42" s="43" t="e">
        <f>100-I42</f>
        <v>#DIV/0!</v>
      </c>
    </row>
    <row r="43" spans="1:10" ht="6" customHeight="1" x14ac:dyDescent="0.2"/>
  </sheetData>
  <sheetProtection sheet="1" objects="1" scenarios="1" selectLockedCells="1"/>
  <mergeCells count="12">
    <mergeCell ref="C5:F5"/>
    <mergeCell ref="A7:B8"/>
    <mergeCell ref="H7:H8"/>
    <mergeCell ref="I7:J7"/>
    <mergeCell ref="A39:A42"/>
    <mergeCell ref="A1:J1"/>
    <mergeCell ref="A3:B3"/>
    <mergeCell ref="C3:F3"/>
    <mergeCell ref="H3:J3"/>
    <mergeCell ref="A4:B4"/>
    <mergeCell ref="C4:F4"/>
    <mergeCell ref="H4:J4"/>
  </mergeCells>
  <conditionalFormatting sqref="J9:J38">
    <cfRule type="cellIs" dxfId="13" priority="1" stopIfTrue="1" operator="greaterThan">
      <formula>0</formula>
    </cfRule>
  </conditionalFormatting>
  <conditionalFormatting sqref="C9:G38">
    <cfRule type="cellIs" dxfId="12" priority="2" stopIfTrue="1" operator="equal">
      <formula>"AB"</formula>
    </cfRule>
  </conditionalFormatting>
  <dataValidations count="2">
    <dataValidation type="list" errorStyle="information" allowBlank="1" showInputMessage="1" showErrorMessage="1" errorTitle="ATTENDED" error="The text entered is not an option from the ATTENDED drop-down list." promptTitle="ATTENDANCE:" prompt="Select.._x000a_PR if Present_x000a_AB if Absent" sqref="D9:G38">
      <formula1>Attended</formula1>
    </dataValidation>
    <dataValidation type="list" errorStyle="information" allowBlank="1" showInputMessage="1" showErrorMessage="1" errorTitle="Attended" error="The text entered is not an option from the ATTENDED drop-down list" promptTitle="ATTENDANCE:" prompt="Select.._x000a_PR if Present_x000a_AB if Absent" sqref="C9:C38">
      <formula1>Attended</formula1>
    </dataValidation>
  </dataValidations>
  <pageMargins left="0.55118110236220474" right="0.55118110236220474" top="0.59055118110236227" bottom="0.59055118110236227" header="0.51181102362204722" footer="0.51181102362204722"/>
  <pageSetup paperSize="9" scale="79" orientation="landscape" horizontalDpi="4294967293" verticalDpi="4294967293" r:id="rId1"/>
  <headerFooter alignWithMargins="0">
    <oddFooter>&amp;L&amp;8ATT_EXCEL_003-Weekly_Attendance_Sheet&amp;C&amp;8Template Last Amended: 23/07/2012&amp;R&amp;8Amended by: class-templates.com</oddFooter>
  </headerFooter>
  <rowBreaks count="1" manualBreakCount="1">
    <brk id="42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H4" sqref="H4:J4"/>
    </sheetView>
  </sheetViews>
  <sheetFormatPr defaultRowHeight="12.75" x14ac:dyDescent="0.2"/>
  <cols>
    <col min="1" max="1" width="3.28515625" style="4" customWidth="1"/>
    <col min="2" max="2" width="27.85546875" style="4" customWidth="1"/>
    <col min="3" max="4" width="13.28515625" style="5" customWidth="1"/>
    <col min="5" max="5" width="13.28515625" style="4" customWidth="1"/>
    <col min="6" max="6" width="13.28515625" style="5" customWidth="1"/>
    <col min="7" max="7" width="24.28515625" style="5" bestFit="1" customWidth="1"/>
    <col min="8" max="8" width="60.7109375" style="4" customWidth="1"/>
    <col min="9" max="9" width="6.85546875" style="4" customWidth="1"/>
    <col min="10" max="10" width="6.42578125" style="4" customWidth="1"/>
    <col min="11" max="16384" width="9.140625" style="4"/>
  </cols>
  <sheetData>
    <row r="1" spans="1:10" ht="15.95" customHeight="1" thickBot="1" x14ac:dyDescent="0.25">
      <c r="A1" s="55" t="s">
        <v>16</v>
      </c>
      <c r="B1" s="56"/>
      <c r="C1" s="56"/>
      <c r="D1" s="56"/>
      <c r="E1" s="56"/>
      <c r="F1" s="56"/>
      <c r="G1" s="56"/>
      <c r="H1" s="56"/>
      <c r="I1" s="56"/>
      <c r="J1" s="57"/>
    </row>
    <row r="2" spans="1:10" ht="13.5" thickBot="1" x14ac:dyDescent="0.25"/>
    <row r="3" spans="1:10" ht="15.95" customHeight="1" x14ac:dyDescent="0.2">
      <c r="A3" s="71" t="s">
        <v>15</v>
      </c>
      <c r="B3" s="72"/>
      <c r="C3" s="63"/>
      <c r="D3" s="64"/>
      <c r="E3" s="64"/>
      <c r="F3" s="76"/>
      <c r="G3" s="52" t="s">
        <v>39</v>
      </c>
      <c r="H3" s="63"/>
      <c r="I3" s="64"/>
      <c r="J3" s="65"/>
    </row>
    <row r="4" spans="1:10" ht="15.95" customHeight="1" thickBot="1" x14ac:dyDescent="0.25">
      <c r="A4" s="69" t="s">
        <v>32</v>
      </c>
      <c r="B4" s="70"/>
      <c r="C4" s="73"/>
      <c r="D4" s="74"/>
      <c r="E4" s="74"/>
      <c r="F4" s="75"/>
      <c r="G4" s="7" t="s">
        <v>40</v>
      </c>
      <c r="H4" s="66"/>
      <c r="I4" s="67"/>
      <c r="J4" s="68"/>
    </row>
    <row r="5" spans="1:10" ht="15.95" customHeight="1" x14ac:dyDescent="0.2">
      <c r="B5" s="8"/>
      <c r="C5" s="62" t="str">
        <f>IF(C4=0,"",C4)</f>
        <v/>
      </c>
      <c r="D5" s="62"/>
      <c r="E5" s="62"/>
      <c r="F5" s="62"/>
    </row>
    <row r="6" spans="1:10" ht="13.5" thickBot="1" x14ac:dyDescent="0.25"/>
    <row r="7" spans="1:10" x14ac:dyDescent="0.2">
      <c r="A7" s="58" t="s">
        <v>0</v>
      </c>
      <c r="B7" s="59"/>
      <c r="C7" s="9" t="s">
        <v>25</v>
      </c>
      <c r="D7" s="10" t="s">
        <v>25</v>
      </c>
      <c r="E7" s="10" t="s">
        <v>26</v>
      </c>
      <c r="F7" s="10" t="s">
        <v>26</v>
      </c>
      <c r="G7" s="10"/>
      <c r="H7" s="79" t="s">
        <v>1</v>
      </c>
      <c r="I7" s="77" t="s">
        <v>3</v>
      </c>
      <c r="J7" s="78"/>
    </row>
    <row r="8" spans="1:10" ht="13.5" thickBot="1" x14ac:dyDescent="0.25">
      <c r="A8" s="60"/>
      <c r="B8" s="61"/>
      <c r="C8" s="11">
        <v>42407</v>
      </c>
      <c r="D8" s="11">
        <v>42414</v>
      </c>
      <c r="E8" s="11">
        <v>42421</v>
      </c>
      <c r="F8" s="11">
        <v>42428</v>
      </c>
      <c r="G8" s="12" t="str">
        <f>IF(C4+4=4,"",C4+4)</f>
        <v/>
      </c>
      <c r="H8" s="80"/>
      <c r="I8" s="45" t="s">
        <v>13</v>
      </c>
      <c r="J8" s="46" t="s">
        <v>14</v>
      </c>
    </row>
    <row r="9" spans="1:10" ht="15" customHeight="1" thickTop="1" x14ac:dyDescent="0.2">
      <c r="A9" s="15">
        <v>1</v>
      </c>
      <c r="B9" s="34" t="s">
        <v>17</v>
      </c>
      <c r="C9" s="35"/>
      <c r="D9" s="35"/>
      <c r="E9" s="35"/>
      <c r="F9" s="35"/>
      <c r="G9" s="35"/>
      <c r="H9" s="36"/>
      <c r="I9" s="18">
        <f>COUNTIF(C9:G9,"PR")</f>
        <v>0</v>
      </c>
      <c r="J9" s="16">
        <f>COUNTIF(C9:G9,"AB")</f>
        <v>0</v>
      </c>
    </row>
    <row r="10" spans="1:10" ht="15" customHeight="1" x14ac:dyDescent="0.2">
      <c r="A10" s="17">
        <v>2</v>
      </c>
      <c r="B10" s="37" t="s">
        <v>18</v>
      </c>
      <c r="C10" s="38"/>
      <c r="D10" s="38"/>
      <c r="E10" s="38"/>
      <c r="F10" s="38"/>
      <c r="G10" s="38"/>
      <c r="H10" s="39"/>
      <c r="I10" s="47">
        <f t="shared" ref="I10:I38" si="0">COUNTIF(C10:G10,"PR")</f>
        <v>0</v>
      </c>
      <c r="J10" s="16">
        <f t="shared" ref="J10:J38" si="1">COUNTIF(C10:G10,"AB")</f>
        <v>0</v>
      </c>
    </row>
    <row r="11" spans="1:10" ht="15" customHeight="1" x14ac:dyDescent="0.2">
      <c r="A11" s="17">
        <v>3</v>
      </c>
      <c r="B11" s="37" t="s">
        <v>19</v>
      </c>
      <c r="C11" s="38"/>
      <c r="D11" s="38"/>
      <c r="E11" s="38"/>
      <c r="F11" s="38"/>
      <c r="G11" s="38"/>
      <c r="H11" s="39"/>
      <c r="I11" s="47">
        <f t="shared" si="0"/>
        <v>0</v>
      </c>
      <c r="J11" s="16">
        <f t="shared" si="1"/>
        <v>0</v>
      </c>
    </row>
    <row r="12" spans="1:10" ht="15" customHeight="1" x14ac:dyDescent="0.2">
      <c r="A12" s="17">
        <v>4</v>
      </c>
      <c r="B12" s="37" t="s">
        <v>20</v>
      </c>
      <c r="C12" s="38"/>
      <c r="D12" s="38"/>
      <c r="E12" s="38"/>
      <c r="F12" s="38"/>
      <c r="G12" s="38"/>
      <c r="H12" s="39"/>
      <c r="I12" s="47">
        <f t="shared" si="0"/>
        <v>0</v>
      </c>
      <c r="J12" s="16">
        <f t="shared" si="1"/>
        <v>0</v>
      </c>
    </row>
    <row r="13" spans="1:10" ht="15" customHeight="1" x14ac:dyDescent="0.2">
      <c r="A13" s="17">
        <v>5</v>
      </c>
      <c r="B13" s="37" t="s">
        <v>21</v>
      </c>
      <c r="C13" s="38"/>
      <c r="D13" s="38"/>
      <c r="E13" s="38"/>
      <c r="F13" s="38"/>
      <c r="G13" s="38"/>
      <c r="H13" s="39"/>
      <c r="I13" s="47">
        <f t="shared" si="0"/>
        <v>0</v>
      </c>
      <c r="J13" s="16">
        <f t="shared" si="1"/>
        <v>0</v>
      </c>
    </row>
    <row r="14" spans="1:10" ht="15" customHeight="1" x14ac:dyDescent="0.2">
      <c r="A14" s="17">
        <v>6</v>
      </c>
      <c r="B14" s="37" t="s">
        <v>22</v>
      </c>
      <c r="C14" s="38"/>
      <c r="D14" s="38"/>
      <c r="E14" s="38"/>
      <c r="F14" s="38"/>
      <c r="G14" s="38"/>
      <c r="H14" s="39"/>
      <c r="I14" s="47">
        <f t="shared" si="0"/>
        <v>0</v>
      </c>
      <c r="J14" s="16">
        <f t="shared" si="1"/>
        <v>0</v>
      </c>
    </row>
    <row r="15" spans="1:10" ht="15" customHeight="1" x14ac:dyDescent="0.2">
      <c r="A15" s="17">
        <v>7</v>
      </c>
      <c r="B15" s="37" t="s">
        <v>23</v>
      </c>
      <c r="C15" s="38"/>
      <c r="D15" s="38"/>
      <c r="E15" s="38"/>
      <c r="F15" s="38"/>
      <c r="G15" s="38"/>
      <c r="H15" s="39"/>
      <c r="I15" s="47">
        <f t="shared" si="0"/>
        <v>0</v>
      </c>
      <c r="J15" s="16">
        <f t="shared" si="1"/>
        <v>0</v>
      </c>
    </row>
    <row r="16" spans="1:10" ht="15" customHeight="1" x14ac:dyDescent="0.2">
      <c r="A16" s="17">
        <v>8</v>
      </c>
      <c r="B16" s="37" t="s">
        <v>24</v>
      </c>
      <c r="C16" s="38"/>
      <c r="D16" s="38"/>
      <c r="E16" s="38"/>
      <c r="F16" s="38"/>
      <c r="G16" s="38"/>
      <c r="H16" s="39"/>
      <c r="I16" s="47">
        <f t="shared" si="0"/>
        <v>0</v>
      </c>
      <c r="J16" s="16">
        <f t="shared" si="1"/>
        <v>0</v>
      </c>
    </row>
    <row r="17" spans="1:10" ht="15" customHeight="1" x14ac:dyDescent="0.2">
      <c r="A17" s="17">
        <v>9</v>
      </c>
      <c r="B17" s="37"/>
      <c r="C17" s="38"/>
      <c r="D17" s="38"/>
      <c r="E17" s="38"/>
      <c r="F17" s="38"/>
      <c r="G17" s="38"/>
      <c r="H17" s="39"/>
      <c r="I17" s="47">
        <f t="shared" si="0"/>
        <v>0</v>
      </c>
      <c r="J17" s="16">
        <f t="shared" si="1"/>
        <v>0</v>
      </c>
    </row>
    <row r="18" spans="1:10" ht="15" customHeight="1" x14ac:dyDescent="0.2">
      <c r="A18" s="17">
        <v>10</v>
      </c>
      <c r="B18" s="37"/>
      <c r="C18" s="38"/>
      <c r="D18" s="38"/>
      <c r="E18" s="38"/>
      <c r="F18" s="38"/>
      <c r="G18" s="38"/>
      <c r="H18" s="39"/>
      <c r="I18" s="47">
        <f t="shared" si="0"/>
        <v>0</v>
      </c>
      <c r="J18" s="16">
        <f t="shared" si="1"/>
        <v>0</v>
      </c>
    </row>
    <row r="19" spans="1:10" ht="15" customHeight="1" x14ac:dyDescent="0.2">
      <c r="A19" s="17">
        <v>11</v>
      </c>
      <c r="B19" s="37"/>
      <c r="C19" s="38"/>
      <c r="D19" s="38"/>
      <c r="E19" s="38"/>
      <c r="F19" s="38"/>
      <c r="G19" s="38"/>
      <c r="H19" s="39"/>
      <c r="I19" s="47">
        <f t="shared" si="0"/>
        <v>0</v>
      </c>
      <c r="J19" s="16">
        <f t="shared" si="1"/>
        <v>0</v>
      </c>
    </row>
    <row r="20" spans="1:10" ht="15" customHeight="1" x14ac:dyDescent="0.2">
      <c r="A20" s="17">
        <v>12</v>
      </c>
      <c r="B20" s="37"/>
      <c r="C20" s="38"/>
      <c r="D20" s="38"/>
      <c r="E20" s="38"/>
      <c r="F20" s="38"/>
      <c r="G20" s="38"/>
      <c r="H20" s="39"/>
      <c r="I20" s="47">
        <f t="shared" si="0"/>
        <v>0</v>
      </c>
      <c r="J20" s="16">
        <f t="shared" si="1"/>
        <v>0</v>
      </c>
    </row>
    <row r="21" spans="1:10" ht="15" customHeight="1" x14ac:dyDescent="0.2">
      <c r="A21" s="17">
        <v>13</v>
      </c>
      <c r="B21" s="37"/>
      <c r="C21" s="38"/>
      <c r="D21" s="38"/>
      <c r="E21" s="38"/>
      <c r="F21" s="38"/>
      <c r="G21" s="38"/>
      <c r="H21" s="39"/>
      <c r="I21" s="47">
        <f t="shared" si="0"/>
        <v>0</v>
      </c>
      <c r="J21" s="16">
        <f t="shared" si="1"/>
        <v>0</v>
      </c>
    </row>
    <row r="22" spans="1:10" ht="15" customHeight="1" x14ac:dyDescent="0.2">
      <c r="A22" s="17">
        <v>14</v>
      </c>
      <c r="B22" s="37"/>
      <c r="C22" s="38"/>
      <c r="D22" s="38"/>
      <c r="E22" s="38"/>
      <c r="F22" s="38"/>
      <c r="G22" s="38"/>
      <c r="H22" s="39"/>
      <c r="I22" s="47">
        <f t="shared" si="0"/>
        <v>0</v>
      </c>
      <c r="J22" s="16">
        <f t="shared" si="1"/>
        <v>0</v>
      </c>
    </row>
    <row r="23" spans="1:10" ht="15" customHeight="1" x14ac:dyDescent="0.2">
      <c r="A23" s="17">
        <v>15</v>
      </c>
      <c r="B23" s="37"/>
      <c r="C23" s="38"/>
      <c r="D23" s="38"/>
      <c r="E23" s="38"/>
      <c r="F23" s="38"/>
      <c r="G23" s="38"/>
      <c r="H23" s="39"/>
      <c r="I23" s="47">
        <f t="shared" si="0"/>
        <v>0</v>
      </c>
      <c r="J23" s="16">
        <f t="shared" si="1"/>
        <v>0</v>
      </c>
    </row>
    <row r="24" spans="1:10" ht="15" customHeight="1" x14ac:dyDescent="0.2">
      <c r="A24" s="17">
        <v>16</v>
      </c>
      <c r="B24" s="37"/>
      <c r="C24" s="38"/>
      <c r="D24" s="38"/>
      <c r="E24" s="38"/>
      <c r="F24" s="38"/>
      <c r="G24" s="38"/>
      <c r="H24" s="39"/>
      <c r="I24" s="47">
        <f t="shared" si="0"/>
        <v>0</v>
      </c>
      <c r="J24" s="16">
        <f t="shared" si="1"/>
        <v>0</v>
      </c>
    </row>
    <row r="25" spans="1:10" ht="15" customHeight="1" x14ac:dyDescent="0.2">
      <c r="A25" s="17">
        <v>17</v>
      </c>
      <c r="B25" s="37"/>
      <c r="C25" s="38"/>
      <c r="D25" s="38"/>
      <c r="E25" s="38"/>
      <c r="F25" s="38"/>
      <c r="G25" s="38"/>
      <c r="H25" s="39"/>
      <c r="I25" s="47">
        <f t="shared" si="0"/>
        <v>0</v>
      </c>
      <c r="J25" s="16">
        <f t="shared" si="1"/>
        <v>0</v>
      </c>
    </row>
    <row r="26" spans="1:10" ht="15" customHeight="1" x14ac:dyDescent="0.2">
      <c r="A26" s="17">
        <v>18</v>
      </c>
      <c r="B26" s="37"/>
      <c r="C26" s="38"/>
      <c r="D26" s="38"/>
      <c r="E26" s="38"/>
      <c r="F26" s="38"/>
      <c r="G26" s="38"/>
      <c r="H26" s="39"/>
      <c r="I26" s="47">
        <f t="shared" si="0"/>
        <v>0</v>
      </c>
      <c r="J26" s="16">
        <f t="shared" si="1"/>
        <v>0</v>
      </c>
    </row>
    <row r="27" spans="1:10" ht="15" customHeight="1" x14ac:dyDescent="0.2">
      <c r="A27" s="17">
        <v>19</v>
      </c>
      <c r="B27" s="37"/>
      <c r="C27" s="38"/>
      <c r="D27" s="38"/>
      <c r="E27" s="38"/>
      <c r="F27" s="38"/>
      <c r="G27" s="38"/>
      <c r="H27" s="39"/>
      <c r="I27" s="47">
        <f t="shared" si="0"/>
        <v>0</v>
      </c>
      <c r="J27" s="16">
        <f t="shared" si="1"/>
        <v>0</v>
      </c>
    </row>
    <row r="28" spans="1:10" ht="15" customHeight="1" x14ac:dyDescent="0.2">
      <c r="A28" s="17">
        <v>20</v>
      </c>
      <c r="B28" s="37"/>
      <c r="C28" s="38"/>
      <c r="D28" s="38"/>
      <c r="E28" s="38"/>
      <c r="F28" s="38"/>
      <c r="G28" s="38"/>
      <c r="H28" s="39"/>
      <c r="I28" s="47">
        <f t="shared" si="0"/>
        <v>0</v>
      </c>
      <c r="J28" s="16">
        <f t="shared" si="1"/>
        <v>0</v>
      </c>
    </row>
    <row r="29" spans="1:10" ht="15" customHeight="1" x14ac:dyDescent="0.2">
      <c r="A29" s="17">
        <v>21</v>
      </c>
      <c r="B29" s="37"/>
      <c r="C29" s="38"/>
      <c r="D29" s="38"/>
      <c r="E29" s="38"/>
      <c r="F29" s="38"/>
      <c r="G29" s="38"/>
      <c r="H29" s="39"/>
      <c r="I29" s="47">
        <f t="shared" si="0"/>
        <v>0</v>
      </c>
      <c r="J29" s="16">
        <f t="shared" si="1"/>
        <v>0</v>
      </c>
    </row>
    <row r="30" spans="1:10" ht="15" customHeight="1" x14ac:dyDescent="0.2">
      <c r="A30" s="17">
        <v>22</v>
      </c>
      <c r="B30" s="37"/>
      <c r="C30" s="38"/>
      <c r="D30" s="38"/>
      <c r="E30" s="38"/>
      <c r="F30" s="38"/>
      <c r="G30" s="38"/>
      <c r="H30" s="39"/>
      <c r="I30" s="47">
        <f t="shared" si="0"/>
        <v>0</v>
      </c>
      <c r="J30" s="16">
        <f t="shared" si="1"/>
        <v>0</v>
      </c>
    </row>
    <row r="31" spans="1:10" ht="15" customHeight="1" x14ac:dyDescent="0.2">
      <c r="A31" s="17">
        <v>23</v>
      </c>
      <c r="B31" s="37"/>
      <c r="C31" s="38"/>
      <c r="D31" s="38"/>
      <c r="E31" s="38"/>
      <c r="F31" s="38"/>
      <c r="G31" s="38"/>
      <c r="H31" s="39"/>
      <c r="I31" s="47">
        <f t="shared" si="0"/>
        <v>0</v>
      </c>
      <c r="J31" s="16">
        <f t="shared" si="1"/>
        <v>0</v>
      </c>
    </row>
    <row r="32" spans="1:10" ht="15" customHeight="1" x14ac:dyDescent="0.2">
      <c r="A32" s="17">
        <v>24</v>
      </c>
      <c r="B32" s="37"/>
      <c r="C32" s="38"/>
      <c r="D32" s="38"/>
      <c r="E32" s="38"/>
      <c r="F32" s="38"/>
      <c r="G32" s="38"/>
      <c r="H32" s="39"/>
      <c r="I32" s="47">
        <f t="shared" si="0"/>
        <v>0</v>
      </c>
      <c r="J32" s="16">
        <f t="shared" si="1"/>
        <v>0</v>
      </c>
    </row>
    <row r="33" spans="1:10" ht="15" customHeight="1" x14ac:dyDescent="0.2">
      <c r="A33" s="17">
        <v>25</v>
      </c>
      <c r="B33" s="37"/>
      <c r="C33" s="38"/>
      <c r="D33" s="38"/>
      <c r="E33" s="38"/>
      <c r="F33" s="38"/>
      <c r="G33" s="38"/>
      <c r="H33" s="39"/>
      <c r="I33" s="47">
        <f t="shared" si="0"/>
        <v>0</v>
      </c>
      <c r="J33" s="16">
        <f t="shared" si="1"/>
        <v>0</v>
      </c>
    </row>
    <row r="34" spans="1:10" ht="15" customHeight="1" x14ac:dyDescent="0.2">
      <c r="A34" s="17">
        <v>26</v>
      </c>
      <c r="B34" s="37"/>
      <c r="C34" s="38"/>
      <c r="D34" s="38"/>
      <c r="E34" s="38"/>
      <c r="F34" s="38"/>
      <c r="G34" s="38"/>
      <c r="H34" s="39"/>
      <c r="I34" s="47">
        <f t="shared" si="0"/>
        <v>0</v>
      </c>
      <c r="J34" s="16">
        <f t="shared" si="1"/>
        <v>0</v>
      </c>
    </row>
    <row r="35" spans="1:10" ht="15" customHeight="1" x14ac:dyDescent="0.2">
      <c r="A35" s="17">
        <v>27</v>
      </c>
      <c r="B35" s="37"/>
      <c r="C35" s="38"/>
      <c r="D35" s="38"/>
      <c r="E35" s="38"/>
      <c r="F35" s="38"/>
      <c r="G35" s="38"/>
      <c r="H35" s="39"/>
      <c r="I35" s="47">
        <f t="shared" si="0"/>
        <v>0</v>
      </c>
      <c r="J35" s="16">
        <f t="shared" si="1"/>
        <v>0</v>
      </c>
    </row>
    <row r="36" spans="1:10" ht="15" customHeight="1" x14ac:dyDescent="0.2">
      <c r="A36" s="17">
        <v>28</v>
      </c>
      <c r="B36" s="37"/>
      <c r="C36" s="38"/>
      <c r="D36" s="38"/>
      <c r="E36" s="38"/>
      <c r="F36" s="38"/>
      <c r="G36" s="38"/>
      <c r="H36" s="39"/>
      <c r="I36" s="47">
        <f t="shared" si="0"/>
        <v>0</v>
      </c>
      <c r="J36" s="16">
        <f t="shared" si="1"/>
        <v>0</v>
      </c>
    </row>
    <row r="37" spans="1:10" ht="15" customHeight="1" x14ac:dyDescent="0.2">
      <c r="A37" s="17">
        <v>29</v>
      </c>
      <c r="B37" s="37"/>
      <c r="C37" s="38"/>
      <c r="D37" s="38"/>
      <c r="E37" s="38"/>
      <c r="F37" s="38"/>
      <c r="G37" s="38"/>
      <c r="H37" s="39"/>
      <c r="I37" s="47">
        <f t="shared" si="0"/>
        <v>0</v>
      </c>
      <c r="J37" s="16">
        <f t="shared" si="1"/>
        <v>0</v>
      </c>
    </row>
    <row r="38" spans="1:10" ht="15" customHeight="1" thickBot="1" x14ac:dyDescent="0.25">
      <c r="A38" s="19">
        <v>30</v>
      </c>
      <c r="B38" s="40"/>
      <c r="C38" s="41"/>
      <c r="D38" s="41"/>
      <c r="E38" s="41"/>
      <c r="F38" s="41"/>
      <c r="G38" s="41"/>
      <c r="H38" s="42"/>
      <c r="I38" s="13">
        <f t="shared" si="0"/>
        <v>0</v>
      </c>
      <c r="J38" s="14">
        <f t="shared" si="1"/>
        <v>0</v>
      </c>
    </row>
    <row r="39" spans="1:10" ht="15" customHeight="1" thickTop="1" x14ac:dyDescent="0.2">
      <c r="A39" s="53">
        <f>COUNTA(B9:B38)</f>
        <v>8</v>
      </c>
      <c r="B39" s="20" t="s">
        <v>10</v>
      </c>
      <c r="C39" s="21">
        <f>COUNTIF(C9:C38,"PR")</f>
        <v>0</v>
      </c>
      <c r="D39" s="21">
        <f>COUNTIF(D9:D38,"PR")</f>
        <v>0</v>
      </c>
      <c r="E39" s="21">
        <f>COUNTIF(E9:E38,"PR")</f>
        <v>0</v>
      </c>
      <c r="F39" s="21">
        <f>COUNTIF(F9:F38,"PR")</f>
        <v>0</v>
      </c>
      <c r="G39" s="21">
        <f>COUNTIF(G9:G38,"PR")</f>
        <v>0</v>
      </c>
      <c r="H39" s="22" t="s">
        <v>6</v>
      </c>
      <c r="I39" s="23">
        <f>SUM(I9:I38)</f>
        <v>0</v>
      </c>
      <c r="J39" s="24">
        <f>SUM(J9:J38)</f>
        <v>0</v>
      </c>
    </row>
    <row r="40" spans="1:10" ht="15" customHeight="1" x14ac:dyDescent="0.2">
      <c r="A40" s="53"/>
      <c r="B40" s="25" t="s">
        <v>11</v>
      </c>
      <c r="C40" s="26">
        <f>COUNTIF(C9:C38,"AB")</f>
        <v>0</v>
      </c>
      <c r="D40" s="26">
        <f>COUNTIF(D9:D38,"AB")</f>
        <v>0</v>
      </c>
      <c r="E40" s="26">
        <f>COUNTIF(E9:E38,"AB")</f>
        <v>0</v>
      </c>
      <c r="F40" s="26">
        <f>COUNTIF(F9:F38,"AB")</f>
        <v>0</v>
      </c>
      <c r="G40" s="26">
        <f>COUNTIF(G9:G38,"AB")</f>
        <v>0</v>
      </c>
      <c r="I40" s="27"/>
      <c r="J40" s="28"/>
    </row>
    <row r="41" spans="1:10" ht="15" customHeight="1" x14ac:dyDescent="0.2">
      <c r="A41" s="53"/>
      <c r="B41" s="25" t="s">
        <v>5</v>
      </c>
      <c r="C41" s="26">
        <f>C39+C40</f>
        <v>0</v>
      </c>
      <c r="D41" s="26">
        <f>D39+D40</f>
        <v>0</v>
      </c>
      <c r="E41" s="26">
        <f>E39+E40</f>
        <v>0</v>
      </c>
      <c r="F41" s="26">
        <f>F39+F40</f>
        <v>0</v>
      </c>
      <c r="G41" s="26">
        <f>G39+G40</f>
        <v>0</v>
      </c>
      <c r="H41" s="29" t="s">
        <v>12</v>
      </c>
      <c r="I41" s="30">
        <f>COUNTIF(C41:G41,"&gt;0")</f>
        <v>0</v>
      </c>
      <c r="J41" s="28"/>
    </row>
    <row r="42" spans="1:10" ht="15" customHeight="1" thickBot="1" x14ac:dyDescent="0.25">
      <c r="A42" s="54"/>
      <c r="B42" s="31" t="s">
        <v>27</v>
      </c>
      <c r="C42" s="44">
        <f>(100/A39)*C39</f>
        <v>0</v>
      </c>
      <c r="D42" s="44">
        <f>(100/A39)*D39</f>
        <v>0</v>
      </c>
      <c r="E42" s="44">
        <f>(100/A39)*E39</f>
        <v>0</v>
      </c>
      <c r="F42" s="44">
        <f>(100/A39)*F39</f>
        <v>0</v>
      </c>
      <c r="G42" s="44">
        <f>(100/A39)*G39</f>
        <v>0</v>
      </c>
      <c r="H42" s="32" t="s">
        <v>28</v>
      </c>
      <c r="I42" s="33" t="e">
        <f>SUM(C42:G42)/I41</f>
        <v>#DIV/0!</v>
      </c>
      <c r="J42" s="43" t="e">
        <f>100-I42</f>
        <v>#DIV/0!</v>
      </c>
    </row>
    <row r="43" spans="1:10" ht="6" customHeight="1" x14ac:dyDescent="0.2"/>
  </sheetData>
  <sheetProtection sheet="1" objects="1" scenarios="1" selectLockedCells="1"/>
  <mergeCells count="12">
    <mergeCell ref="C5:F5"/>
    <mergeCell ref="A7:B8"/>
    <mergeCell ref="H7:H8"/>
    <mergeCell ref="I7:J7"/>
    <mergeCell ref="A39:A42"/>
    <mergeCell ref="A1:J1"/>
    <mergeCell ref="A3:B3"/>
    <mergeCell ref="C3:F3"/>
    <mergeCell ref="H3:J3"/>
    <mergeCell ref="A4:B4"/>
    <mergeCell ref="C4:F4"/>
    <mergeCell ref="H4:J4"/>
  </mergeCells>
  <conditionalFormatting sqref="J9:J38">
    <cfRule type="cellIs" dxfId="11" priority="2" stopIfTrue="1" operator="greaterThan">
      <formula>0</formula>
    </cfRule>
  </conditionalFormatting>
  <conditionalFormatting sqref="C14:G38">
    <cfRule type="cellIs" dxfId="10" priority="3" stopIfTrue="1" operator="equal">
      <formula>"AB"</formula>
    </cfRule>
  </conditionalFormatting>
  <conditionalFormatting sqref="C9:G13">
    <cfRule type="cellIs" dxfId="9" priority="1" stopIfTrue="1" operator="equal">
      <formula>"AB"</formula>
    </cfRule>
  </conditionalFormatting>
  <dataValidations count="2">
    <dataValidation type="list" errorStyle="information" allowBlank="1" showInputMessage="1" showErrorMessage="1" errorTitle="Attended" error="The text entered is not an option from the ATTENDED drop-down list" promptTitle="ATTENDANCE:" prompt="Select.._x000a_PR if Present_x000a_AB if Absent" sqref="C9:C38">
      <formula1>Attended</formula1>
    </dataValidation>
    <dataValidation type="list" errorStyle="information" allowBlank="1" showInputMessage="1" showErrorMessage="1" errorTitle="ATTENDED" error="The text entered is not an option from the ATTENDED drop-down list." promptTitle="ATTENDANCE:" prompt="Select.._x000a_PR if Present_x000a_AB if Absent" sqref="D9:G38">
      <formula1>Attended</formula1>
    </dataValidation>
  </dataValidations>
  <pageMargins left="0.55118110236220474" right="0.55118110236220474" top="0.59055118110236227" bottom="0.59055118110236227" header="0.51181102362204722" footer="0.51181102362204722"/>
  <pageSetup paperSize="9" scale="79" orientation="landscape" horizontalDpi="4294967293" verticalDpi="4294967293" r:id="rId1"/>
  <headerFooter alignWithMargins="0">
    <oddFooter>&amp;L&amp;8ATT_EXCEL_003-Weekly_Attendance_Sheet&amp;C&amp;8Template Last Amended: 23/07/2012&amp;R&amp;8Amended by: class-templates.com</oddFooter>
  </headerFooter>
  <rowBreaks count="1" manualBreakCount="1">
    <brk id="42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H4" sqref="H4:J4"/>
    </sheetView>
  </sheetViews>
  <sheetFormatPr defaultRowHeight="12.75" x14ac:dyDescent="0.2"/>
  <cols>
    <col min="1" max="1" width="3.28515625" style="4" customWidth="1"/>
    <col min="2" max="2" width="27.85546875" style="4" customWidth="1"/>
    <col min="3" max="4" width="13.28515625" style="5" customWidth="1"/>
    <col min="5" max="5" width="13.28515625" style="4" customWidth="1"/>
    <col min="6" max="6" width="13.28515625" style="5" customWidth="1"/>
    <col min="7" max="7" width="24.28515625" style="5" bestFit="1" customWidth="1"/>
    <col min="8" max="8" width="60.7109375" style="4" customWidth="1"/>
    <col min="9" max="9" width="6.85546875" style="4" customWidth="1"/>
    <col min="10" max="10" width="6.42578125" style="4" customWidth="1"/>
    <col min="11" max="16384" width="9.140625" style="4"/>
  </cols>
  <sheetData>
    <row r="1" spans="1:10" ht="15.95" customHeight="1" thickBot="1" x14ac:dyDescent="0.25">
      <c r="A1" s="55" t="s">
        <v>16</v>
      </c>
      <c r="B1" s="56"/>
      <c r="C1" s="56"/>
      <c r="D1" s="56"/>
      <c r="E1" s="56"/>
      <c r="F1" s="56"/>
      <c r="G1" s="56"/>
      <c r="H1" s="56"/>
      <c r="I1" s="56"/>
      <c r="J1" s="57"/>
    </row>
    <row r="2" spans="1:10" ht="13.5" thickBot="1" x14ac:dyDescent="0.25"/>
    <row r="3" spans="1:10" ht="15.95" customHeight="1" x14ac:dyDescent="0.2">
      <c r="A3" s="71" t="s">
        <v>15</v>
      </c>
      <c r="B3" s="72"/>
      <c r="C3" s="63"/>
      <c r="D3" s="64"/>
      <c r="E3" s="64"/>
      <c r="F3" s="76"/>
      <c r="G3" s="52" t="s">
        <v>39</v>
      </c>
      <c r="H3" s="63"/>
      <c r="I3" s="64"/>
      <c r="J3" s="65"/>
    </row>
    <row r="4" spans="1:10" ht="15.95" customHeight="1" thickBot="1" x14ac:dyDescent="0.25">
      <c r="A4" s="69" t="s">
        <v>33</v>
      </c>
      <c r="B4" s="70"/>
      <c r="C4" s="73"/>
      <c r="D4" s="74"/>
      <c r="E4" s="74"/>
      <c r="F4" s="75"/>
      <c r="G4" s="7" t="s">
        <v>40</v>
      </c>
      <c r="H4" s="66"/>
      <c r="I4" s="67"/>
      <c r="J4" s="68"/>
    </row>
    <row r="5" spans="1:10" ht="15.95" customHeight="1" x14ac:dyDescent="0.2">
      <c r="B5" s="8"/>
      <c r="C5" s="62" t="str">
        <f>IF(C4=0,"",C4)</f>
        <v/>
      </c>
      <c r="D5" s="62"/>
      <c r="E5" s="62"/>
      <c r="F5" s="62"/>
    </row>
    <row r="6" spans="1:10" ht="13.5" thickBot="1" x14ac:dyDescent="0.25"/>
    <row r="7" spans="1:10" x14ac:dyDescent="0.2">
      <c r="A7" s="58" t="s">
        <v>0</v>
      </c>
      <c r="B7" s="59"/>
      <c r="C7" s="9" t="s">
        <v>25</v>
      </c>
      <c r="D7" s="10" t="s">
        <v>25</v>
      </c>
      <c r="E7" s="10" t="s">
        <v>26</v>
      </c>
      <c r="F7" s="10" t="s">
        <v>26</v>
      </c>
      <c r="G7" s="10"/>
      <c r="H7" s="79" t="s">
        <v>1</v>
      </c>
      <c r="I7" s="77" t="s">
        <v>3</v>
      </c>
      <c r="J7" s="78"/>
    </row>
    <row r="8" spans="1:10" ht="13.5" thickBot="1" x14ac:dyDescent="0.25">
      <c r="A8" s="60"/>
      <c r="B8" s="61"/>
      <c r="C8" s="11">
        <v>42435</v>
      </c>
      <c r="D8" s="11">
        <v>42442</v>
      </c>
      <c r="E8" s="11">
        <v>42449</v>
      </c>
      <c r="F8" s="11">
        <v>42456</v>
      </c>
      <c r="G8" s="12" t="str">
        <f>IF(C4+4=4,"",C4+4)</f>
        <v/>
      </c>
      <c r="H8" s="80"/>
      <c r="I8" s="45" t="s">
        <v>13</v>
      </c>
      <c r="J8" s="46" t="s">
        <v>14</v>
      </c>
    </row>
    <row r="9" spans="1:10" ht="15" customHeight="1" thickTop="1" x14ac:dyDescent="0.2">
      <c r="A9" s="15">
        <v>1</v>
      </c>
      <c r="B9" s="34" t="s">
        <v>17</v>
      </c>
      <c r="C9" s="35"/>
      <c r="D9" s="35"/>
      <c r="E9" s="35"/>
      <c r="F9" s="35"/>
      <c r="G9" s="35"/>
      <c r="H9" s="36"/>
      <c r="I9" s="18">
        <f>COUNTIF(C9:G9,"PR")</f>
        <v>0</v>
      </c>
      <c r="J9" s="16">
        <f>COUNTIF(C9:G9,"AB")</f>
        <v>0</v>
      </c>
    </row>
    <row r="10" spans="1:10" ht="15" customHeight="1" x14ac:dyDescent="0.2">
      <c r="A10" s="17">
        <v>2</v>
      </c>
      <c r="B10" s="37" t="s">
        <v>18</v>
      </c>
      <c r="C10" s="38"/>
      <c r="D10" s="38"/>
      <c r="E10" s="38"/>
      <c r="F10" s="38"/>
      <c r="G10" s="38"/>
      <c r="H10" s="39"/>
      <c r="I10" s="47">
        <f t="shared" ref="I10:I38" si="0">COUNTIF(C10:G10,"PR")</f>
        <v>0</v>
      </c>
      <c r="J10" s="16">
        <f t="shared" ref="J10:J38" si="1">COUNTIF(C10:G10,"AB")</f>
        <v>0</v>
      </c>
    </row>
    <row r="11" spans="1:10" ht="15" customHeight="1" x14ac:dyDescent="0.2">
      <c r="A11" s="17">
        <v>3</v>
      </c>
      <c r="B11" s="37" t="s">
        <v>19</v>
      </c>
      <c r="C11" s="38"/>
      <c r="D11" s="38"/>
      <c r="E11" s="38"/>
      <c r="F11" s="38"/>
      <c r="G11" s="38"/>
      <c r="H11" s="39"/>
      <c r="I11" s="47">
        <f t="shared" si="0"/>
        <v>0</v>
      </c>
      <c r="J11" s="16">
        <f t="shared" si="1"/>
        <v>0</v>
      </c>
    </row>
    <row r="12" spans="1:10" ht="15" customHeight="1" x14ac:dyDescent="0.2">
      <c r="A12" s="17">
        <v>4</v>
      </c>
      <c r="B12" s="37" t="s">
        <v>20</v>
      </c>
      <c r="C12" s="38"/>
      <c r="D12" s="38"/>
      <c r="E12" s="38"/>
      <c r="F12" s="38"/>
      <c r="G12" s="38"/>
      <c r="H12" s="39"/>
      <c r="I12" s="47">
        <f t="shared" si="0"/>
        <v>0</v>
      </c>
      <c r="J12" s="16">
        <f t="shared" si="1"/>
        <v>0</v>
      </c>
    </row>
    <row r="13" spans="1:10" ht="15" customHeight="1" x14ac:dyDescent="0.2">
      <c r="A13" s="17">
        <v>5</v>
      </c>
      <c r="B13" s="37" t="s">
        <v>21</v>
      </c>
      <c r="C13" s="38"/>
      <c r="D13" s="38"/>
      <c r="E13" s="38"/>
      <c r="F13" s="38"/>
      <c r="G13" s="38"/>
      <c r="H13" s="39"/>
      <c r="I13" s="47">
        <f t="shared" si="0"/>
        <v>0</v>
      </c>
      <c r="J13" s="16">
        <f t="shared" si="1"/>
        <v>0</v>
      </c>
    </row>
    <row r="14" spans="1:10" ht="15" customHeight="1" x14ac:dyDescent="0.2">
      <c r="A14" s="17">
        <v>6</v>
      </c>
      <c r="B14" s="37" t="s">
        <v>22</v>
      </c>
      <c r="C14" s="38"/>
      <c r="D14" s="38"/>
      <c r="E14" s="38"/>
      <c r="F14" s="38"/>
      <c r="G14" s="38"/>
      <c r="H14" s="39"/>
      <c r="I14" s="47">
        <f t="shared" si="0"/>
        <v>0</v>
      </c>
      <c r="J14" s="16">
        <f t="shared" si="1"/>
        <v>0</v>
      </c>
    </row>
    <row r="15" spans="1:10" ht="15" customHeight="1" x14ac:dyDescent="0.2">
      <c r="A15" s="17">
        <v>7</v>
      </c>
      <c r="B15" s="37" t="s">
        <v>23</v>
      </c>
      <c r="C15" s="38"/>
      <c r="D15" s="38"/>
      <c r="E15" s="38"/>
      <c r="F15" s="38"/>
      <c r="G15" s="38"/>
      <c r="H15" s="39"/>
      <c r="I15" s="47">
        <f t="shared" si="0"/>
        <v>0</v>
      </c>
      <c r="J15" s="16">
        <f t="shared" si="1"/>
        <v>0</v>
      </c>
    </row>
    <row r="16" spans="1:10" ht="15" customHeight="1" x14ac:dyDescent="0.2">
      <c r="A16" s="17">
        <v>8</v>
      </c>
      <c r="B16" s="37" t="s">
        <v>24</v>
      </c>
      <c r="C16" s="38"/>
      <c r="D16" s="38"/>
      <c r="E16" s="38"/>
      <c r="F16" s="38"/>
      <c r="G16" s="38"/>
      <c r="H16" s="39"/>
      <c r="I16" s="47">
        <f t="shared" si="0"/>
        <v>0</v>
      </c>
      <c r="J16" s="16">
        <f t="shared" si="1"/>
        <v>0</v>
      </c>
    </row>
    <row r="17" spans="1:10" ht="15" customHeight="1" x14ac:dyDescent="0.2">
      <c r="A17" s="17">
        <v>9</v>
      </c>
      <c r="B17" s="37"/>
      <c r="C17" s="38"/>
      <c r="D17" s="38"/>
      <c r="E17" s="38"/>
      <c r="F17" s="38"/>
      <c r="G17" s="38"/>
      <c r="H17" s="39"/>
      <c r="I17" s="47">
        <f t="shared" si="0"/>
        <v>0</v>
      </c>
      <c r="J17" s="16">
        <f t="shared" si="1"/>
        <v>0</v>
      </c>
    </row>
    <row r="18" spans="1:10" ht="15" customHeight="1" x14ac:dyDescent="0.2">
      <c r="A18" s="17">
        <v>10</v>
      </c>
      <c r="B18" s="37"/>
      <c r="C18" s="38"/>
      <c r="D18" s="38"/>
      <c r="E18" s="38"/>
      <c r="F18" s="38"/>
      <c r="G18" s="38"/>
      <c r="H18" s="39"/>
      <c r="I18" s="47">
        <f t="shared" si="0"/>
        <v>0</v>
      </c>
      <c r="J18" s="16">
        <f t="shared" si="1"/>
        <v>0</v>
      </c>
    </row>
    <row r="19" spans="1:10" ht="15" customHeight="1" x14ac:dyDescent="0.2">
      <c r="A19" s="17">
        <v>11</v>
      </c>
      <c r="B19" s="37"/>
      <c r="C19" s="38"/>
      <c r="D19" s="38"/>
      <c r="E19" s="38"/>
      <c r="F19" s="38"/>
      <c r="G19" s="38"/>
      <c r="H19" s="39"/>
      <c r="I19" s="47">
        <f t="shared" si="0"/>
        <v>0</v>
      </c>
      <c r="J19" s="16">
        <f t="shared" si="1"/>
        <v>0</v>
      </c>
    </row>
    <row r="20" spans="1:10" ht="15" customHeight="1" x14ac:dyDescent="0.2">
      <c r="A20" s="17">
        <v>12</v>
      </c>
      <c r="B20" s="37"/>
      <c r="C20" s="38"/>
      <c r="D20" s="38"/>
      <c r="E20" s="38"/>
      <c r="F20" s="38"/>
      <c r="G20" s="38"/>
      <c r="H20" s="39"/>
      <c r="I20" s="47">
        <f t="shared" si="0"/>
        <v>0</v>
      </c>
      <c r="J20" s="16">
        <f t="shared" si="1"/>
        <v>0</v>
      </c>
    </row>
    <row r="21" spans="1:10" ht="15" customHeight="1" x14ac:dyDescent="0.2">
      <c r="A21" s="17">
        <v>13</v>
      </c>
      <c r="B21" s="37"/>
      <c r="C21" s="38"/>
      <c r="D21" s="38"/>
      <c r="E21" s="38"/>
      <c r="F21" s="38"/>
      <c r="G21" s="38"/>
      <c r="H21" s="39"/>
      <c r="I21" s="47">
        <f t="shared" si="0"/>
        <v>0</v>
      </c>
      <c r="J21" s="16">
        <f t="shared" si="1"/>
        <v>0</v>
      </c>
    </row>
    <row r="22" spans="1:10" ht="15" customHeight="1" x14ac:dyDescent="0.2">
      <c r="A22" s="17">
        <v>14</v>
      </c>
      <c r="B22" s="37"/>
      <c r="C22" s="38"/>
      <c r="D22" s="38"/>
      <c r="E22" s="38"/>
      <c r="F22" s="38"/>
      <c r="G22" s="38"/>
      <c r="H22" s="39"/>
      <c r="I22" s="47">
        <f t="shared" si="0"/>
        <v>0</v>
      </c>
      <c r="J22" s="16">
        <f t="shared" si="1"/>
        <v>0</v>
      </c>
    </row>
    <row r="23" spans="1:10" ht="15" customHeight="1" x14ac:dyDescent="0.2">
      <c r="A23" s="17">
        <v>15</v>
      </c>
      <c r="B23" s="37"/>
      <c r="C23" s="38"/>
      <c r="D23" s="38"/>
      <c r="E23" s="38"/>
      <c r="F23" s="38"/>
      <c r="G23" s="38"/>
      <c r="H23" s="39"/>
      <c r="I23" s="47">
        <f t="shared" si="0"/>
        <v>0</v>
      </c>
      <c r="J23" s="16">
        <f t="shared" si="1"/>
        <v>0</v>
      </c>
    </row>
    <row r="24" spans="1:10" ht="15" customHeight="1" x14ac:dyDescent="0.2">
      <c r="A24" s="17">
        <v>16</v>
      </c>
      <c r="B24" s="37"/>
      <c r="C24" s="38"/>
      <c r="D24" s="38"/>
      <c r="E24" s="38"/>
      <c r="F24" s="38"/>
      <c r="G24" s="38"/>
      <c r="H24" s="39"/>
      <c r="I24" s="47">
        <f t="shared" si="0"/>
        <v>0</v>
      </c>
      <c r="J24" s="16">
        <f t="shared" si="1"/>
        <v>0</v>
      </c>
    </row>
    <row r="25" spans="1:10" ht="15" customHeight="1" x14ac:dyDescent="0.2">
      <c r="A25" s="17">
        <v>17</v>
      </c>
      <c r="B25" s="37"/>
      <c r="C25" s="38"/>
      <c r="D25" s="38"/>
      <c r="E25" s="38"/>
      <c r="F25" s="38"/>
      <c r="G25" s="38"/>
      <c r="H25" s="39"/>
      <c r="I25" s="47">
        <f t="shared" si="0"/>
        <v>0</v>
      </c>
      <c r="J25" s="16">
        <f t="shared" si="1"/>
        <v>0</v>
      </c>
    </row>
    <row r="26" spans="1:10" ht="15" customHeight="1" x14ac:dyDescent="0.2">
      <c r="A26" s="17">
        <v>18</v>
      </c>
      <c r="B26" s="37"/>
      <c r="C26" s="38"/>
      <c r="D26" s="38"/>
      <c r="E26" s="38"/>
      <c r="F26" s="38"/>
      <c r="G26" s="38"/>
      <c r="H26" s="39"/>
      <c r="I26" s="47">
        <f t="shared" si="0"/>
        <v>0</v>
      </c>
      <c r="J26" s="16">
        <f t="shared" si="1"/>
        <v>0</v>
      </c>
    </row>
    <row r="27" spans="1:10" ht="15" customHeight="1" x14ac:dyDescent="0.2">
      <c r="A27" s="17">
        <v>19</v>
      </c>
      <c r="B27" s="37"/>
      <c r="C27" s="38"/>
      <c r="D27" s="38"/>
      <c r="E27" s="38"/>
      <c r="F27" s="38"/>
      <c r="G27" s="38"/>
      <c r="H27" s="39"/>
      <c r="I27" s="47">
        <f t="shared" si="0"/>
        <v>0</v>
      </c>
      <c r="J27" s="16">
        <f t="shared" si="1"/>
        <v>0</v>
      </c>
    </row>
    <row r="28" spans="1:10" ht="15" customHeight="1" x14ac:dyDescent="0.2">
      <c r="A28" s="17">
        <v>20</v>
      </c>
      <c r="B28" s="37"/>
      <c r="C28" s="38"/>
      <c r="D28" s="38"/>
      <c r="E28" s="38"/>
      <c r="F28" s="38"/>
      <c r="G28" s="38"/>
      <c r="H28" s="39"/>
      <c r="I28" s="47">
        <f t="shared" si="0"/>
        <v>0</v>
      </c>
      <c r="J28" s="16">
        <f t="shared" si="1"/>
        <v>0</v>
      </c>
    </row>
    <row r="29" spans="1:10" ht="15" customHeight="1" x14ac:dyDescent="0.2">
      <c r="A29" s="17">
        <v>21</v>
      </c>
      <c r="B29" s="37"/>
      <c r="C29" s="38"/>
      <c r="D29" s="38"/>
      <c r="E29" s="38"/>
      <c r="F29" s="38"/>
      <c r="G29" s="38"/>
      <c r="H29" s="39"/>
      <c r="I29" s="47">
        <f t="shared" si="0"/>
        <v>0</v>
      </c>
      <c r="J29" s="16">
        <f t="shared" si="1"/>
        <v>0</v>
      </c>
    </row>
    <row r="30" spans="1:10" ht="15" customHeight="1" x14ac:dyDescent="0.2">
      <c r="A30" s="17">
        <v>22</v>
      </c>
      <c r="B30" s="37"/>
      <c r="C30" s="38"/>
      <c r="D30" s="38"/>
      <c r="E30" s="38"/>
      <c r="F30" s="38"/>
      <c r="G30" s="38"/>
      <c r="H30" s="39"/>
      <c r="I30" s="47">
        <f t="shared" si="0"/>
        <v>0</v>
      </c>
      <c r="J30" s="16">
        <f t="shared" si="1"/>
        <v>0</v>
      </c>
    </row>
    <row r="31" spans="1:10" ht="15" customHeight="1" x14ac:dyDescent="0.2">
      <c r="A31" s="17">
        <v>23</v>
      </c>
      <c r="B31" s="37"/>
      <c r="C31" s="38"/>
      <c r="D31" s="38"/>
      <c r="E31" s="38"/>
      <c r="F31" s="38"/>
      <c r="G31" s="38"/>
      <c r="H31" s="39"/>
      <c r="I31" s="47">
        <f t="shared" si="0"/>
        <v>0</v>
      </c>
      <c r="J31" s="16">
        <f t="shared" si="1"/>
        <v>0</v>
      </c>
    </row>
    <row r="32" spans="1:10" ht="15" customHeight="1" x14ac:dyDescent="0.2">
      <c r="A32" s="17">
        <v>24</v>
      </c>
      <c r="B32" s="37"/>
      <c r="C32" s="38"/>
      <c r="D32" s="38"/>
      <c r="E32" s="38"/>
      <c r="F32" s="38"/>
      <c r="G32" s="38"/>
      <c r="H32" s="39"/>
      <c r="I32" s="47">
        <f t="shared" si="0"/>
        <v>0</v>
      </c>
      <c r="J32" s="16">
        <f t="shared" si="1"/>
        <v>0</v>
      </c>
    </row>
    <row r="33" spans="1:10" ht="15" customHeight="1" x14ac:dyDescent="0.2">
      <c r="A33" s="17">
        <v>25</v>
      </c>
      <c r="B33" s="37"/>
      <c r="C33" s="38"/>
      <c r="D33" s="38"/>
      <c r="E33" s="38"/>
      <c r="F33" s="38"/>
      <c r="G33" s="38"/>
      <c r="H33" s="39"/>
      <c r="I33" s="47">
        <f t="shared" si="0"/>
        <v>0</v>
      </c>
      <c r="J33" s="16">
        <f t="shared" si="1"/>
        <v>0</v>
      </c>
    </row>
    <row r="34" spans="1:10" ht="15" customHeight="1" x14ac:dyDescent="0.2">
      <c r="A34" s="17">
        <v>26</v>
      </c>
      <c r="B34" s="37"/>
      <c r="C34" s="38"/>
      <c r="D34" s="38"/>
      <c r="E34" s="38"/>
      <c r="F34" s="38"/>
      <c r="G34" s="38"/>
      <c r="H34" s="39"/>
      <c r="I34" s="47">
        <f t="shared" si="0"/>
        <v>0</v>
      </c>
      <c r="J34" s="16">
        <f t="shared" si="1"/>
        <v>0</v>
      </c>
    </row>
    <row r="35" spans="1:10" ht="15" customHeight="1" x14ac:dyDescent="0.2">
      <c r="A35" s="17">
        <v>27</v>
      </c>
      <c r="B35" s="37"/>
      <c r="C35" s="38"/>
      <c r="D35" s="38"/>
      <c r="E35" s="38"/>
      <c r="F35" s="38"/>
      <c r="G35" s="38"/>
      <c r="H35" s="39"/>
      <c r="I35" s="47">
        <f t="shared" si="0"/>
        <v>0</v>
      </c>
      <c r="J35" s="16">
        <f t="shared" si="1"/>
        <v>0</v>
      </c>
    </row>
    <row r="36" spans="1:10" ht="15" customHeight="1" x14ac:dyDescent="0.2">
      <c r="A36" s="17">
        <v>28</v>
      </c>
      <c r="B36" s="37"/>
      <c r="C36" s="38"/>
      <c r="D36" s="38"/>
      <c r="E36" s="38"/>
      <c r="F36" s="38"/>
      <c r="G36" s="38"/>
      <c r="H36" s="39"/>
      <c r="I36" s="47">
        <f t="shared" si="0"/>
        <v>0</v>
      </c>
      <c r="J36" s="16">
        <f t="shared" si="1"/>
        <v>0</v>
      </c>
    </row>
    <row r="37" spans="1:10" ht="15" customHeight="1" x14ac:dyDescent="0.2">
      <c r="A37" s="17">
        <v>29</v>
      </c>
      <c r="B37" s="37"/>
      <c r="C37" s="38"/>
      <c r="D37" s="38"/>
      <c r="E37" s="38"/>
      <c r="F37" s="38"/>
      <c r="G37" s="38"/>
      <c r="H37" s="39"/>
      <c r="I37" s="47">
        <f t="shared" si="0"/>
        <v>0</v>
      </c>
      <c r="J37" s="16">
        <f t="shared" si="1"/>
        <v>0</v>
      </c>
    </row>
    <row r="38" spans="1:10" ht="15" customHeight="1" thickBot="1" x14ac:dyDescent="0.25">
      <c r="A38" s="19">
        <v>30</v>
      </c>
      <c r="B38" s="40"/>
      <c r="C38" s="41"/>
      <c r="D38" s="41"/>
      <c r="E38" s="41"/>
      <c r="F38" s="41"/>
      <c r="G38" s="41"/>
      <c r="H38" s="42"/>
      <c r="I38" s="13">
        <f t="shared" si="0"/>
        <v>0</v>
      </c>
      <c r="J38" s="14">
        <f t="shared" si="1"/>
        <v>0</v>
      </c>
    </row>
    <row r="39" spans="1:10" ht="15" customHeight="1" thickTop="1" x14ac:dyDescent="0.2">
      <c r="A39" s="53">
        <f>COUNTA(B9:B38)</f>
        <v>8</v>
      </c>
      <c r="B39" s="20" t="s">
        <v>10</v>
      </c>
      <c r="C39" s="21">
        <f>COUNTIF(C9:C38,"PR")</f>
        <v>0</v>
      </c>
      <c r="D39" s="21">
        <f>COUNTIF(D9:D38,"PR")</f>
        <v>0</v>
      </c>
      <c r="E39" s="21">
        <f>COUNTIF(E9:E38,"PR")</f>
        <v>0</v>
      </c>
      <c r="F39" s="21">
        <f>COUNTIF(F9:F38,"PR")</f>
        <v>0</v>
      </c>
      <c r="G39" s="21">
        <f>COUNTIF(G9:G38,"PR")</f>
        <v>0</v>
      </c>
      <c r="H39" s="22" t="s">
        <v>6</v>
      </c>
      <c r="I39" s="23">
        <f>SUM(I9:I38)</f>
        <v>0</v>
      </c>
      <c r="J39" s="24">
        <f>SUM(J9:J38)</f>
        <v>0</v>
      </c>
    </row>
    <row r="40" spans="1:10" ht="15" customHeight="1" x14ac:dyDescent="0.2">
      <c r="A40" s="53"/>
      <c r="B40" s="25" t="s">
        <v>11</v>
      </c>
      <c r="C40" s="26">
        <f>COUNTIF(C9:C38,"AB")</f>
        <v>0</v>
      </c>
      <c r="D40" s="26">
        <f>COUNTIF(D9:D38,"AB")</f>
        <v>0</v>
      </c>
      <c r="E40" s="26">
        <f>COUNTIF(E9:E38,"AB")</f>
        <v>0</v>
      </c>
      <c r="F40" s="26">
        <f>COUNTIF(F9:F38,"AB")</f>
        <v>0</v>
      </c>
      <c r="G40" s="26">
        <f>COUNTIF(G9:G38,"AB")</f>
        <v>0</v>
      </c>
      <c r="I40" s="27"/>
      <c r="J40" s="28"/>
    </row>
    <row r="41" spans="1:10" ht="15" customHeight="1" x14ac:dyDescent="0.2">
      <c r="A41" s="53"/>
      <c r="B41" s="25" t="s">
        <v>5</v>
      </c>
      <c r="C41" s="26">
        <f>C39+C40</f>
        <v>0</v>
      </c>
      <c r="D41" s="26">
        <f>D39+D40</f>
        <v>0</v>
      </c>
      <c r="E41" s="26">
        <f>E39+E40</f>
        <v>0</v>
      </c>
      <c r="F41" s="26">
        <f>F39+F40</f>
        <v>0</v>
      </c>
      <c r="G41" s="26">
        <f>G39+G40</f>
        <v>0</v>
      </c>
      <c r="H41" s="29" t="s">
        <v>12</v>
      </c>
      <c r="I41" s="30">
        <f>COUNTIF(C41:G41,"&gt;0")</f>
        <v>0</v>
      </c>
      <c r="J41" s="28"/>
    </row>
    <row r="42" spans="1:10" ht="15" customHeight="1" thickBot="1" x14ac:dyDescent="0.25">
      <c r="A42" s="54"/>
      <c r="B42" s="31" t="s">
        <v>27</v>
      </c>
      <c r="C42" s="44">
        <f>(100/A39)*C39</f>
        <v>0</v>
      </c>
      <c r="D42" s="44">
        <f>(100/A39)*D39</f>
        <v>0</v>
      </c>
      <c r="E42" s="44">
        <f>(100/A39)*E39</f>
        <v>0</v>
      </c>
      <c r="F42" s="44">
        <f>(100/A39)*F39</f>
        <v>0</v>
      </c>
      <c r="G42" s="44">
        <f>(100/A39)*G39</f>
        <v>0</v>
      </c>
      <c r="H42" s="32" t="s">
        <v>28</v>
      </c>
      <c r="I42" s="33" t="e">
        <f>SUM(C42:G42)/I41</f>
        <v>#DIV/0!</v>
      </c>
      <c r="J42" s="43" t="e">
        <f>100-I42</f>
        <v>#DIV/0!</v>
      </c>
    </row>
    <row r="43" spans="1:10" ht="6" customHeight="1" x14ac:dyDescent="0.2"/>
  </sheetData>
  <sheetProtection sheet="1" objects="1" scenarios="1" selectLockedCells="1"/>
  <mergeCells count="12">
    <mergeCell ref="C5:F5"/>
    <mergeCell ref="A7:B8"/>
    <mergeCell ref="H7:H8"/>
    <mergeCell ref="I7:J7"/>
    <mergeCell ref="A39:A42"/>
    <mergeCell ref="A1:J1"/>
    <mergeCell ref="A3:B3"/>
    <mergeCell ref="C3:F3"/>
    <mergeCell ref="H3:J3"/>
    <mergeCell ref="A4:B4"/>
    <mergeCell ref="C4:F4"/>
    <mergeCell ref="H4:J4"/>
  </mergeCells>
  <conditionalFormatting sqref="J9:J38">
    <cfRule type="cellIs" dxfId="8" priority="2" stopIfTrue="1" operator="greaterThan">
      <formula>0</formula>
    </cfRule>
  </conditionalFormatting>
  <conditionalFormatting sqref="C14:G38">
    <cfRule type="cellIs" dxfId="7" priority="3" stopIfTrue="1" operator="equal">
      <formula>"AB"</formula>
    </cfRule>
  </conditionalFormatting>
  <conditionalFormatting sqref="C9:G13">
    <cfRule type="cellIs" dxfId="6" priority="1" stopIfTrue="1" operator="equal">
      <formula>"AB"</formula>
    </cfRule>
  </conditionalFormatting>
  <dataValidations count="2">
    <dataValidation type="list" errorStyle="information" allowBlank="1" showInputMessage="1" showErrorMessage="1" errorTitle="ATTENDED" error="The text entered is not an option from the ATTENDED drop-down list." promptTitle="ATTENDANCE:" prompt="Select.._x000a_PR if Present_x000a_AB if Absent" sqref="D9:G38">
      <formula1>Attended</formula1>
    </dataValidation>
    <dataValidation type="list" errorStyle="information" allowBlank="1" showInputMessage="1" showErrorMessage="1" errorTitle="Attended" error="The text entered is not an option from the ATTENDED drop-down list" promptTitle="ATTENDANCE:" prompt="Select.._x000a_PR if Present_x000a_AB if Absent" sqref="C9:C38">
      <formula1>Attended</formula1>
    </dataValidation>
  </dataValidations>
  <pageMargins left="0.55118110236220474" right="0.55118110236220474" top="0.59055118110236227" bottom="0.59055118110236227" header="0.51181102362204722" footer="0.51181102362204722"/>
  <pageSetup paperSize="9" scale="79" orientation="landscape" horizontalDpi="4294967293" verticalDpi="4294967293" r:id="rId1"/>
  <headerFooter alignWithMargins="0">
    <oddFooter>&amp;L&amp;8ATT_EXCEL_003-Weekly_Attendance_Sheet&amp;C&amp;8Template Last Amended: 23/07/2012&amp;R&amp;8Amended by: class-templates.com</oddFooter>
  </headerFooter>
  <rowBreaks count="1" manualBreakCount="1">
    <brk id="42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H4" sqref="H4:J4"/>
    </sheetView>
  </sheetViews>
  <sheetFormatPr defaultRowHeight="12.75" x14ac:dyDescent="0.2"/>
  <cols>
    <col min="1" max="1" width="3.28515625" style="4" customWidth="1"/>
    <col min="2" max="2" width="27.85546875" style="4" customWidth="1"/>
    <col min="3" max="4" width="13.28515625" style="5" customWidth="1"/>
    <col min="5" max="5" width="13.28515625" style="4" customWidth="1"/>
    <col min="6" max="6" width="13.28515625" style="5" customWidth="1"/>
    <col min="7" max="7" width="24.28515625" style="5" bestFit="1" customWidth="1"/>
    <col min="8" max="8" width="60.7109375" style="4" customWidth="1"/>
    <col min="9" max="9" width="6.85546875" style="4" customWidth="1"/>
    <col min="10" max="10" width="6.42578125" style="4" customWidth="1"/>
    <col min="11" max="16384" width="9.140625" style="4"/>
  </cols>
  <sheetData>
    <row r="1" spans="1:10" ht="15.95" customHeight="1" thickBot="1" x14ac:dyDescent="0.25">
      <c r="A1" s="55" t="s">
        <v>16</v>
      </c>
      <c r="B1" s="56"/>
      <c r="C1" s="56"/>
      <c r="D1" s="56"/>
      <c r="E1" s="56"/>
      <c r="F1" s="56"/>
      <c r="G1" s="56"/>
      <c r="H1" s="56"/>
      <c r="I1" s="56"/>
      <c r="J1" s="57"/>
    </row>
    <row r="2" spans="1:10" ht="13.5" thickBot="1" x14ac:dyDescent="0.25"/>
    <row r="3" spans="1:10" ht="15.95" customHeight="1" x14ac:dyDescent="0.2">
      <c r="A3" s="71" t="s">
        <v>15</v>
      </c>
      <c r="B3" s="72"/>
      <c r="C3" s="63"/>
      <c r="D3" s="64"/>
      <c r="E3" s="64"/>
      <c r="F3" s="76"/>
      <c r="G3" s="52" t="s">
        <v>39</v>
      </c>
      <c r="H3" s="63"/>
      <c r="I3" s="64"/>
      <c r="J3" s="65"/>
    </row>
    <row r="4" spans="1:10" ht="15.95" customHeight="1" thickBot="1" x14ac:dyDescent="0.25">
      <c r="A4" s="69" t="s">
        <v>34</v>
      </c>
      <c r="B4" s="70"/>
      <c r="C4" s="73"/>
      <c r="D4" s="74"/>
      <c r="E4" s="74"/>
      <c r="F4" s="75"/>
      <c r="G4" s="7" t="s">
        <v>40</v>
      </c>
      <c r="H4" s="66"/>
      <c r="I4" s="67"/>
      <c r="J4" s="68"/>
    </row>
    <row r="5" spans="1:10" ht="15.95" customHeight="1" x14ac:dyDescent="0.2">
      <c r="B5" s="8"/>
      <c r="C5" s="62" t="str">
        <f>IF(C4=0,"",C4)</f>
        <v/>
      </c>
      <c r="D5" s="62"/>
      <c r="E5" s="62"/>
      <c r="F5" s="62"/>
    </row>
    <row r="6" spans="1:10" ht="13.5" thickBot="1" x14ac:dyDescent="0.25"/>
    <row r="7" spans="1:10" x14ac:dyDescent="0.2">
      <c r="A7" s="58" t="s">
        <v>0</v>
      </c>
      <c r="B7" s="59"/>
      <c r="C7" s="9" t="s">
        <v>25</v>
      </c>
      <c r="D7" s="10" t="s">
        <v>25</v>
      </c>
      <c r="E7" s="10" t="s">
        <v>26</v>
      </c>
      <c r="F7" s="10" t="s">
        <v>26</v>
      </c>
      <c r="G7" s="10"/>
      <c r="H7" s="79" t="s">
        <v>1</v>
      </c>
      <c r="I7" s="77" t="s">
        <v>3</v>
      </c>
      <c r="J7" s="78"/>
    </row>
    <row r="8" spans="1:10" ht="13.5" thickBot="1" x14ac:dyDescent="0.25">
      <c r="A8" s="60"/>
      <c r="B8" s="61"/>
      <c r="C8" s="11">
        <v>42463</v>
      </c>
      <c r="D8" s="11">
        <v>42470</v>
      </c>
      <c r="E8" s="11">
        <v>42477</v>
      </c>
      <c r="F8" s="11">
        <v>42484</v>
      </c>
      <c r="G8" s="12" t="str">
        <f>IF(C4+4=4,"",C4+4)</f>
        <v/>
      </c>
      <c r="H8" s="80"/>
      <c r="I8" s="45" t="s">
        <v>13</v>
      </c>
      <c r="J8" s="46" t="s">
        <v>14</v>
      </c>
    </row>
    <row r="9" spans="1:10" ht="15" customHeight="1" thickTop="1" x14ac:dyDescent="0.2">
      <c r="A9" s="15">
        <v>1</v>
      </c>
      <c r="B9" s="34" t="s">
        <v>17</v>
      </c>
      <c r="C9" s="35"/>
      <c r="D9" s="35"/>
      <c r="E9" s="35"/>
      <c r="F9" s="35"/>
      <c r="G9" s="35"/>
      <c r="H9" s="36"/>
      <c r="I9" s="18">
        <f>COUNTIF(C9:G9,"PR")</f>
        <v>0</v>
      </c>
      <c r="J9" s="16">
        <f>COUNTIF(C9:G9,"AB")</f>
        <v>0</v>
      </c>
    </row>
    <row r="10" spans="1:10" ht="15" customHeight="1" x14ac:dyDescent="0.2">
      <c r="A10" s="17">
        <v>2</v>
      </c>
      <c r="B10" s="37" t="s">
        <v>18</v>
      </c>
      <c r="C10" s="38"/>
      <c r="D10" s="38"/>
      <c r="E10" s="38"/>
      <c r="F10" s="38"/>
      <c r="G10" s="38"/>
      <c r="H10" s="39"/>
      <c r="I10" s="47">
        <f t="shared" ref="I10:I38" si="0">COUNTIF(C10:G10,"PR")</f>
        <v>0</v>
      </c>
      <c r="J10" s="16">
        <f t="shared" ref="J10:J38" si="1">COUNTIF(C10:G10,"AB")</f>
        <v>0</v>
      </c>
    </row>
    <row r="11" spans="1:10" ht="15" customHeight="1" x14ac:dyDescent="0.2">
      <c r="A11" s="17">
        <v>3</v>
      </c>
      <c r="B11" s="37" t="s">
        <v>19</v>
      </c>
      <c r="C11" s="38"/>
      <c r="D11" s="38"/>
      <c r="E11" s="38"/>
      <c r="F11" s="38"/>
      <c r="G11" s="38"/>
      <c r="H11" s="39"/>
      <c r="I11" s="47">
        <f t="shared" si="0"/>
        <v>0</v>
      </c>
      <c r="J11" s="16">
        <f t="shared" si="1"/>
        <v>0</v>
      </c>
    </row>
    <row r="12" spans="1:10" ht="15" customHeight="1" x14ac:dyDescent="0.2">
      <c r="A12" s="17">
        <v>4</v>
      </c>
      <c r="B12" s="37" t="s">
        <v>20</v>
      </c>
      <c r="C12" s="38"/>
      <c r="D12" s="38"/>
      <c r="E12" s="38"/>
      <c r="F12" s="38"/>
      <c r="G12" s="38"/>
      <c r="H12" s="39"/>
      <c r="I12" s="47">
        <f t="shared" si="0"/>
        <v>0</v>
      </c>
      <c r="J12" s="16">
        <f t="shared" si="1"/>
        <v>0</v>
      </c>
    </row>
    <row r="13" spans="1:10" ht="15" customHeight="1" x14ac:dyDescent="0.2">
      <c r="A13" s="17">
        <v>5</v>
      </c>
      <c r="B13" s="37" t="s">
        <v>21</v>
      </c>
      <c r="C13" s="38"/>
      <c r="D13" s="38"/>
      <c r="E13" s="38"/>
      <c r="F13" s="38"/>
      <c r="G13" s="38"/>
      <c r="H13" s="39"/>
      <c r="I13" s="47">
        <f t="shared" si="0"/>
        <v>0</v>
      </c>
      <c r="J13" s="16">
        <f t="shared" si="1"/>
        <v>0</v>
      </c>
    </row>
    <row r="14" spans="1:10" ht="15" customHeight="1" x14ac:dyDescent="0.2">
      <c r="A14" s="17">
        <v>6</v>
      </c>
      <c r="B14" s="37" t="s">
        <v>22</v>
      </c>
      <c r="C14" s="38"/>
      <c r="D14" s="38"/>
      <c r="E14" s="38"/>
      <c r="F14" s="38"/>
      <c r="G14" s="38"/>
      <c r="H14" s="39"/>
      <c r="I14" s="47">
        <f t="shared" si="0"/>
        <v>0</v>
      </c>
      <c r="J14" s="16">
        <f t="shared" si="1"/>
        <v>0</v>
      </c>
    </row>
    <row r="15" spans="1:10" ht="15" customHeight="1" x14ac:dyDescent="0.2">
      <c r="A15" s="17">
        <v>7</v>
      </c>
      <c r="B15" s="37" t="s">
        <v>23</v>
      </c>
      <c r="C15" s="38"/>
      <c r="D15" s="38"/>
      <c r="E15" s="38"/>
      <c r="F15" s="38"/>
      <c r="G15" s="38"/>
      <c r="H15" s="39"/>
      <c r="I15" s="47">
        <f t="shared" si="0"/>
        <v>0</v>
      </c>
      <c r="J15" s="16">
        <f t="shared" si="1"/>
        <v>0</v>
      </c>
    </row>
    <row r="16" spans="1:10" ht="15" customHeight="1" x14ac:dyDescent="0.2">
      <c r="A16" s="17">
        <v>8</v>
      </c>
      <c r="B16" s="37" t="s">
        <v>24</v>
      </c>
      <c r="C16" s="38"/>
      <c r="D16" s="38"/>
      <c r="E16" s="38"/>
      <c r="F16" s="38"/>
      <c r="G16" s="38"/>
      <c r="H16" s="39"/>
      <c r="I16" s="47">
        <f t="shared" si="0"/>
        <v>0</v>
      </c>
      <c r="J16" s="16">
        <f t="shared" si="1"/>
        <v>0</v>
      </c>
    </row>
    <row r="17" spans="1:10" ht="15" customHeight="1" x14ac:dyDescent="0.2">
      <c r="A17" s="17">
        <v>9</v>
      </c>
      <c r="B17" s="37"/>
      <c r="C17" s="38"/>
      <c r="D17" s="38"/>
      <c r="E17" s="38"/>
      <c r="F17" s="38"/>
      <c r="G17" s="38"/>
      <c r="H17" s="39"/>
      <c r="I17" s="47">
        <f t="shared" si="0"/>
        <v>0</v>
      </c>
      <c r="J17" s="16">
        <f t="shared" si="1"/>
        <v>0</v>
      </c>
    </row>
    <row r="18" spans="1:10" ht="15" customHeight="1" x14ac:dyDescent="0.2">
      <c r="A18" s="17">
        <v>10</v>
      </c>
      <c r="B18" s="37"/>
      <c r="C18" s="38"/>
      <c r="D18" s="38"/>
      <c r="E18" s="38"/>
      <c r="F18" s="38"/>
      <c r="G18" s="38"/>
      <c r="H18" s="39"/>
      <c r="I18" s="47">
        <f t="shared" si="0"/>
        <v>0</v>
      </c>
      <c r="J18" s="16">
        <f t="shared" si="1"/>
        <v>0</v>
      </c>
    </row>
    <row r="19" spans="1:10" ht="15" customHeight="1" x14ac:dyDescent="0.2">
      <c r="A19" s="17">
        <v>11</v>
      </c>
      <c r="B19" s="37"/>
      <c r="C19" s="38"/>
      <c r="D19" s="38"/>
      <c r="E19" s="38"/>
      <c r="F19" s="38"/>
      <c r="G19" s="38"/>
      <c r="H19" s="39"/>
      <c r="I19" s="47">
        <f t="shared" si="0"/>
        <v>0</v>
      </c>
      <c r="J19" s="16">
        <f t="shared" si="1"/>
        <v>0</v>
      </c>
    </row>
    <row r="20" spans="1:10" ht="15" customHeight="1" x14ac:dyDescent="0.2">
      <c r="A20" s="17">
        <v>12</v>
      </c>
      <c r="B20" s="37"/>
      <c r="C20" s="38"/>
      <c r="D20" s="38"/>
      <c r="E20" s="38"/>
      <c r="F20" s="38"/>
      <c r="G20" s="38"/>
      <c r="H20" s="39"/>
      <c r="I20" s="47">
        <f t="shared" si="0"/>
        <v>0</v>
      </c>
      <c r="J20" s="16">
        <f t="shared" si="1"/>
        <v>0</v>
      </c>
    </row>
    <row r="21" spans="1:10" ht="15" customHeight="1" x14ac:dyDescent="0.2">
      <c r="A21" s="17">
        <v>13</v>
      </c>
      <c r="B21" s="37"/>
      <c r="C21" s="38"/>
      <c r="D21" s="38"/>
      <c r="E21" s="38"/>
      <c r="F21" s="38"/>
      <c r="G21" s="38"/>
      <c r="H21" s="39"/>
      <c r="I21" s="47">
        <f t="shared" si="0"/>
        <v>0</v>
      </c>
      <c r="J21" s="16">
        <f t="shared" si="1"/>
        <v>0</v>
      </c>
    </row>
    <row r="22" spans="1:10" ht="15" customHeight="1" x14ac:dyDescent="0.2">
      <c r="A22" s="17">
        <v>14</v>
      </c>
      <c r="B22" s="37"/>
      <c r="C22" s="38"/>
      <c r="D22" s="38"/>
      <c r="E22" s="38"/>
      <c r="F22" s="38"/>
      <c r="G22" s="38"/>
      <c r="H22" s="39"/>
      <c r="I22" s="47">
        <f t="shared" si="0"/>
        <v>0</v>
      </c>
      <c r="J22" s="16">
        <f t="shared" si="1"/>
        <v>0</v>
      </c>
    </row>
    <row r="23" spans="1:10" ht="15" customHeight="1" x14ac:dyDescent="0.2">
      <c r="A23" s="17">
        <v>15</v>
      </c>
      <c r="B23" s="37"/>
      <c r="C23" s="38"/>
      <c r="D23" s="38"/>
      <c r="E23" s="38"/>
      <c r="F23" s="38"/>
      <c r="G23" s="38"/>
      <c r="H23" s="39"/>
      <c r="I23" s="47">
        <f t="shared" si="0"/>
        <v>0</v>
      </c>
      <c r="J23" s="16">
        <f t="shared" si="1"/>
        <v>0</v>
      </c>
    </row>
    <row r="24" spans="1:10" ht="15" customHeight="1" x14ac:dyDescent="0.2">
      <c r="A24" s="17">
        <v>16</v>
      </c>
      <c r="B24" s="37"/>
      <c r="C24" s="38"/>
      <c r="D24" s="38"/>
      <c r="E24" s="38"/>
      <c r="F24" s="38"/>
      <c r="G24" s="38"/>
      <c r="H24" s="39"/>
      <c r="I24" s="47">
        <f t="shared" si="0"/>
        <v>0</v>
      </c>
      <c r="J24" s="16">
        <f t="shared" si="1"/>
        <v>0</v>
      </c>
    </row>
    <row r="25" spans="1:10" ht="15" customHeight="1" x14ac:dyDescent="0.2">
      <c r="A25" s="17">
        <v>17</v>
      </c>
      <c r="B25" s="37"/>
      <c r="C25" s="38"/>
      <c r="D25" s="38"/>
      <c r="E25" s="38"/>
      <c r="F25" s="38"/>
      <c r="G25" s="38"/>
      <c r="H25" s="39"/>
      <c r="I25" s="47">
        <f t="shared" si="0"/>
        <v>0</v>
      </c>
      <c r="J25" s="16">
        <f t="shared" si="1"/>
        <v>0</v>
      </c>
    </row>
    <row r="26" spans="1:10" ht="15" customHeight="1" x14ac:dyDescent="0.2">
      <c r="A26" s="17">
        <v>18</v>
      </c>
      <c r="B26" s="37"/>
      <c r="C26" s="38"/>
      <c r="D26" s="38"/>
      <c r="E26" s="38"/>
      <c r="F26" s="38"/>
      <c r="G26" s="38"/>
      <c r="H26" s="39"/>
      <c r="I26" s="47">
        <f t="shared" si="0"/>
        <v>0</v>
      </c>
      <c r="J26" s="16">
        <f t="shared" si="1"/>
        <v>0</v>
      </c>
    </row>
    <row r="27" spans="1:10" ht="15" customHeight="1" x14ac:dyDescent="0.2">
      <c r="A27" s="17">
        <v>19</v>
      </c>
      <c r="B27" s="37"/>
      <c r="C27" s="38"/>
      <c r="D27" s="38"/>
      <c r="E27" s="38"/>
      <c r="F27" s="38"/>
      <c r="G27" s="38"/>
      <c r="H27" s="39"/>
      <c r="I27" s="47">
        <f t="shared" si="0"/>
        <v>0</v>
      </c>
      <c r="J27" s="16">
        <f t="shared" si="1"/>
        <v>0</v>
      </c>
    </row>
    <row r="28" spans="1:10" ht="15" customHeight="1" x14ac:dyDescent="0.2">
      <c r="A28" s="17">
        <v>20</v>
      </c>
      <c r="B28" s="37"/>
      <c r="C28" s="38"/>
      <c r="D28" s="38"/>
      <c r="E28" s="38"/>
      <c r="F28" s="38"/>
      <c r="G28" s="38"/>
      <c r="H28" s="39"/>
      <c r="I28" s="47">
        <f t="shared" si="0"/>
        <v>0</v>
      </c>
      <c r="J28" s="16">
        <f t="shared" si="1"/>
        <v>0</v>
      </c>
    </row>
    <row r="29" spans="1:10" ht="15" customHeight="1" x14ac:dyDescent="0.2">
      <c r="A29" s="17">
        <v>21</v>
      </c>
      <c r="B29" s="37"/>
      <c r="C29" s="38"/>
      <c r="D29" s="38"/>
      <c r="E29" s="38"/>
      <c r="F29" s="38"/>
      <c r="G29" s="38"/>
      <c r="H29" s="39"/>
      <c r="I29" s="47">
        <f t="shared" si="0"/>
        <v>0</v>
      </c>
      <c r="J29" s="16">
        <f t="shared" si="1"/>
        <v>0</v>
      </c>
    </row>
    <row r="30" spans="1:10" ht="15" customHeight="1" x14ac:dyDescent="0.2">
      <c r="A30" s="17">
        <v>22</v>
      </c>
      <c r="B30" s="37"/>
      <c r="C30" s="38"/>
      <c r="D30" s="38"/>
      <c r="E30" s="38"/>
      <c r="F30" s="38"/>
      <c r="G30" s="38"/>
      <c r="H30" s="39"/>
      <c r="I30" s="47">
        <f t="shared" si="0"/>
        <v>0</v>
      </c>
      <c r="J30" s="16">
        <f t="shared" si="1"/>
        <v>0</v>
      </c>
    </row>
    <row r="31" spans="1:10" ht="15" customHeight="1" x14ac:dyDescent="0.2">
      <c r="A31" s="17">
        <v>23</v>
      </c>
      <c r="B31" s="37"/>
      <c r="C31" s="38"/>
      <c r="D31" s="38"/>
      <c r="E31" s="38"/>
      <c r="F31" s="38"/>
      <c r="G31" s="38"/>
      <c r="H31" s="39"/>
      <c r="I31" s="47">
        <f t="shared" si="0"/>
        <v>0</v>
      </c>
      <c r="J31" s="16">
        <f t="shared" si="1"/>
        <v>0</v>
      </c>
    </row>
    <row r="32" spans="1:10" ht="15" customHeight="1" x14ac:dyDescent="0.2">
      <c r="A32" s="17">
        <v>24</v>
      </c>
      <c r="B32" s="37"/>
      <c r="C32" s="38"/>
      <c r="D32" s="38"/>
      <c r="E32" s="38"/>
      <c r="F32" s="38"/>
      <c r="G32" s="38"/>
      <c r="H32" s="39"/>
      <c r="I32" s="47">
        <f t="shared" si="0"/>
        <v>0</v>
      </c>
      <c r="J32" s="16">
        <f t="shared" si="1"/>
        <v>0</v>
      </c>
    </row>
    <row r="33" spans="1:10" ht="15" customHeight="1" x14ac:dyDescent="0.2">
      <c r="A33" s="17">
        <v>25</v>
      </c>
      <c r="B33" s="37"/>
      <c r="C33" s="38"/>
      <c r="D33" s="38"/>
      <c r="E33" s="38"/>
      <c r="F33" s="38"/>
      <c r="G33" s="38"/>
      <c r="H33" s="39"/>
      <c r="I33" s="47">
        <f t="shared" si="0"/>
        <v>0</v>
      </c>
      <c r="J33" s="16">
        <f t="shared" si="1"/>
        <v>0</v>
      </c>
    </row>
    <row r="34" spans="1:10" ht="15" customHeight="1" x14ac:dyDescent="0.2">
      <c r="A34" s="17">
        <v>26</v>
      </c>
      <c r="B34" s="37"/>
      <c r="C34" s="38"/>
      <c r="D34" s="38"/>
      <c r="E34" s="38"/>
      <c r="F34" s="38"/>
      <c r="G34" s="38"/>
      <c r="H34" s="39"/>
      <c r="I34" s="47">
        <f t="shared" si="0"/>
        <v>0</v>
      </c>
      <c r="J34" s="16">
        <f t="shared" si="1"/>
        <v>0</v>
      </c>
    </row>
    <row r="35" spans="1:10" ht="15" customHeight="1" x14ac:dyDescent="0.2">
      <c r="A35" s="17">
        <v>27</v>
      </c>
      <c r="B35" s="37"/>
      <c r="C35" s="38"/>
      <c r="D35" s="38"/>
      <c r="E35" s="38"/>
      <c r="F35" s="38"/>
      <c r="G35" s="38"/>
      <c r="H35" s="39"/>
      <c r="I35" s="47">
        <f t="shared" si="0"/>
        <v>0</v>
      </c>
      <c r="J35" s="16">
        <f t="shared" si="1"/>
        <v>0</v>
      </c>
    </row>
    <row r="36" spans="1:10" ht="15" customHeight="1" x14ac:dyDescent="0.2">
      <c r="A36" s="17">
        <v>28</v>
      </c>
      <c r="B36" s="37"/>
      <c r="C36" s="38"/>
      <c r="D36" s="38"/>
      <c r="E36" s="38"/>
      <c r="F36" s="38"/>
      <c r="G36" s="38"/>
      <c r="H36" s="39"/>
      <c r="I36" s="47">
        <f t="shared" si="0"/>
        <v>0</v>
      </c>
      <c r="J36" s="16">
        <f t="shared" si="1"/>
        <v>0</v>
      </c>
    </row>
    <row r="37" spans="1:10" ht="15" customHeight="1" x14ac:dyDescent="0.2">
      <c r="A37" s="17">
        <v>29</v>
      </c>
      <c r="B37" s="37"/>
      <c r="C37" s="38"/>
      <c r="D37" s="38"/>
      <c r="E37" s="38"/>
      <c r="F37" s="38"/>
      <c r="G37" s="38"/>
      <c r="H37" s="39"/>
      <c r="I37" s="47">
        <f t="shared" si="0"/>
        <v>0</v>
      </c>
      <c r="J37" s="16">
        <f t="shared" si="1"/>
        <v>0</v>
      </c>
    </row>
    <row r="38" spans="1:10" ht="15" customHeight="1" thickBot="1" x14ac:dyDescent="0.25">
      <c r="A38" s="19">
        <v>30</v>
      </c>
      <c r="B38" s="40"/>
      <c r="C38" s="41"/>
      <c r="D38" s="41"/>
      <c r="E38" s="41"/>
      <c r="F38" s="41"/>
      <c r="G38" s="41"/>
      <c r="H38" s="42"/>
      <c r="I38" s="13">
        <f t="shared" si="0"/>
        <v>0</v>
      </c>
      <c r="J38" s="14">
        <f t="shared" si="1"/>
        <v>0</v>
      </c>
    </row>
    <row r="39" spans="1:10" ht="15" customHeight="1" thickTop="1" x14ac:dyDescent="0.2">
      <c r="A39" s="53">
        <f>COUNTA(B9:B38)</f>
        <v>8</v>
      </c>
      <c r="B39" s="20" t="s">
        <v>10</v>
      </c>
      <c r="C39" s="21">
        <f>COUNTIF(C9:C38,"PR")</f>
        <v>0</v>
      </c>
      <c r="D39" s="21">
        <f>COUNTIF(D9:D38,"PR")</f>
        <v>0</v>
      </c>
      <c r="E39" s="21">
        <f>COUNTIF(E9:E38,"PR")</f>
        <v>0</v>
      </c>
      <c r="F39" s="21">
        <f>COUNTIF(F9:F38,"PR")</f>
        <v>0</v>
      </c>
      <c r="G39" s="21">
        <f>COUNTIF(G9:G38,"PR")</f>
        <v>0</v>
      </c>
      <c r="H39" s="22" t="s">
        <v>6</v>
      </c>
      <c r="I39" s="23">
        <f>SUM(I9:I38)</f>
        <v>0</v>
      </c>
      <c r="J39" s="24">
        <f>SUM(J9:J38)</f>
        <v>0</v>
      </c>
    </row>
    <row r="40" spans="1:10" ht="15" customHeight="1" x14ac:dyDescent="0.2">
      <c r="A40" s="53"/>
      <c r="B40" s="25" t="s">
        <v>11</v>
      </c>
      <c r="C40" s="26">
        <f>COUNTIF(C9:C38,"AB")</f>
        <v>0</v>
      </c>
      <c r="D40" s="26">
        <f>COUNTIF(D9:D38,"AB")</f>
        <v>0</v>
      </c>
      <c r="E40" s="26">
        <f>COUNTIF(E9:E38,"AB")</f>
        <v>0</v>
      </c>
      <c r="F40" s="26">
        <f>COUNTIF(F9:F38,"AB")</f>
        <v>0</v>
      </c>
      <c r="G40" s="26">
        <f>COUNTIF(G9:G38,"AB")</f>
        <v>0</v>
      </c>
      <c r="I40" s="27"/>
      <c r="J40" s="28"/>
    </row>
    <row r="41" spans="1:10" ht="15" customHeight="1" x14ac:dyDescent="0.2">
      <c r="A41" s="53"/>
      <c r="B41" s="25" t="s">
        <v>5</v>
      </c>
      <c r="C41" s="26">
        <f>C39+C40</f>
        <v>0</v>
      </c>
      <c r="D41" s="26">
        <f>D39+D40</f>
        <v>0</v>
      </c>
      <c r="E41" s="26">
        <f>E39+E40</f>
        <v>0</v>
      </c>
      <c r="F41" s="26">
        <f>F39+F40</f>
        <v>0</v>
      </c>
      <c r="G41" s="26">
        <f>G39+G40</f>
        <v>0</v>
      </c>
      <c r="H41" s="29" t="s">
        <v>12</v>
      </c>
      <c r="I41" s="30">
        <f>COUNTIF(C41:G41,"&gt;0")</f>
        <v>0</v>
      </c>
      <c r="J41" s="28"/>
    </row>
    <row r="42" spans="1:10" ht="15" customHeight="1" thickBot="1" x14ac:dyDescent="0.25">
      <c r="A42" s="54"/>
      <c r="B42" s="31" t="s">
        <v>27</v>
      </c>
      <c r="C42" s="44">
        <f>(100/A39)*C39</f>
        <v>0</v>
      </c>
      <c r="D42" s="44">
        <f>(100/A39)*D39</f>
        <v>0</v>
      </c>
      <c r="E42" s="44">
        <f>(100/A39)*E39</f>
        <v>0</v>
      </c>
      <c r="F42" s="44">
        <f>(100/A39)*F39</f>
        <v>0</v>
      </c>
      <c r="G42" s="44">
        <f>(100/A39)*G39</f>
        <v>0</v>
      </c>
      <c r="H42" s="32" t="s">
        <v>28</v>
      </c>
      <c r="I42" s="33" t="e">
        <f>SUM(C42:G42)/I41</f>
        <v>#DIV/0!</v>
      </c>
      <c r="J42" s="43" t="e">
        <f>100-I42</f>
        <v>#DIV/0!</v>
      </c>
    </row>
    <row r="43" spans="1:10" ht="6" customHeight="1" x14ac:dyDescent="0.2"/>
  </sheetData>
  <sheetProtection sheet="1" objects="1" scenarios="1" selectLockedCells="1"/>
  <mergeCells count="12">
    <mergeCell ref="C5:F5"/>
    <mergeCell ref="A7:B8"/>
    <mergeCell ref="H7:H8"/>
    <mergeCell ref="I7:J7"/>
    <mergeCell ref="A39:A42"/>
    <mergeCell ref="A1:J1"/>
    <mergeCell ref="A3:B3"/>
    <mergeCell ref="C3:F3"/>
    <mergeCell ref="H3:J3"/>
    <mergeCell ref="A4:B4"/>
    <mergeCell ref="C4:F4"/>
    <mergeCell ref="H4:J4"/>
  </mergeCells>
  <conditionalFormatting sqref="J9:J38">
    <cfRule type="cellIs" dxfId="5" priority="2" stopIfTrue="1" operator="greaterThan">
      <formula>0</formula>
    </cfRule>
  </conditionalFormatting>
  <conditionalFormatting sqref="C14:G38">
    <cfRule type="cellIs" dxfId="4" priority="3" stopIfTrue="1" operator="equal">
      <formula>"AB"</formula>
    </cfRule>
  </conditionalFormatting>
  <conditionalFormatting sqref="C9:G13">
    <cfRule type="cellIs" dxfId="3" priority="1" stopIfTrue="1" operator="equal">
      <formula>"AB"</formula>
    </cfRule>
  </conditionalFormatting>
  <dataValidations count="2">
    <dataValidation type="list" errorStyle="information" allowBlank="1" showInputMessage="1" showErrorMessage="1" errorTitle="Attended" error="The text entered is not an option from the ATTENDED drop-down list" promptTitle="ATTENDANCE:" prompt="Select.._x000a_PR if Present_x000a_AB if Absent" sqref="C9:C38">
      <formula1>Attended</formula1>
    </dataValidation>
    <dataValidation type="list" errorStyle="information" allowBlank="1" showInputMessage="1" showErrorMessage="1" errorTitle="ATTENDED" error="The text entered is not an option from the ATTENDED drop-down list." promptTitle="ATTENDANCE:" prompt="Select.._x000a_PR if Present_x000a_AB if Absent" sqref="D9:G38">
      <formula1>Attended</formula1>
    </dataValidation>
  </dataValidations>
  <pageMargins left="0.55118110236220474" right="0.55118110236220474" top="0.59055118110236227" bottom="0.59055118110236227" header="0.51181102362204722" footer="0.51181102362204722"/>
  <pageSetup paperSize="9" scale="79" orientation="landscape" horizontalDpi="4294967293" verticalDpi="4294967293" r:id="rId1"/>
  <headerFooter alignWithMargins="0">
    <oddFooter>&amp;L&amp;8ATT_EXCEL_003-Weekly_Attendance_Sheet&amp;C&amp;8Template Last Amended: 23/07/2012&amp;R&amp;8Amended by: class-templates.com</oddFooter>
  </headerFooter>
  <rowBreaks count="1" manualBreakCount="1">
    <brk id="42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B9" sqref="B9"/>
    </sheetView>
  </sheetViews>
  <sheetFormatPr defaultRowHeight="12.75" x14ac:dyDescent="0.2"/>
  <cols>
    <col min="1" max="1" width="3.28515625" style="4" customWidth="1"/>
    <col min="2" max="2" width="27.85546875" style="4" customWidth="1"/>
    <col min="3" max="4" width="13.28515625" style="5" customWidth="1"/>
    <col min="5" max="5" width="13.28515625" style="4" customWidth="1"/>
    <col min="6" max="6" width="13.28515625" style="5" customWidth="1"/>
    <col min="7" max="7" width="24.28515625" style="5" bestFit="1" customWidth="1"/>
    <col min="8" max="8" width="60.7109375" style="4" customWidth="1"/>
    <col min="9" max="9" width="6.85546875" style="4" customWidth="1"/>
    <col min="10" max="10" width="6.42578125" style="4" customWidth="1"/>
    <col min="11" max="16384" width="9.140625" style="4"/>
  </cols>
  <sheetData>
    <row r="1" spans="1:10" ht="15.95" customHeight="1" thickBot="1" x14ac:dyDescent="0.25">
      <c r="A1" s="55" t="s">
        <v>16</v>
      </c>
      <c r="B1" s="56"/>
      <c r="C1" s="56"/>
      <c r="D1" s="56"/>
      <c r="E1" s="56"/>
      <c r="F1" s="56"/>
      <c r="G1" s="56"/>
      <c r="H1" s="56"/>
      <c r="I1" s="56"/>
      <c r="J1" s="57"/>
    </row>
    <row r="2" spans="1:10" ht="13.5" thickBot="1" x14ac:dyDescent="0.25"/>
    <row r="3" spans="1:10" ht="15.95" customHeight="1" x14ac:dyDescent="0.2">
      <c r="A3" s="71" t="s">
        <v>15</v>
      </c>
      <c r="B3" s="72"/>
      <c r="C3" s="63"/>
      <c r="D3" s="64"/>
      <c r="E3" s="64"/>
      <c r="F3" s="76"/>
      <c r="G3" s="52" t="s">
        <v>39</v>
      </c>
      <c r="H3" s="63"/>
      <c r="I3" s="64"/>
      <c r="J3" s="65"/>
    </row>
    <row r="4" spans="1:10" ht="15.95" customHeight="1" thickBot="1" x14ac:dyDescent="0.25">
      <c r="A4" s="69" t="s">
        <v>30</v>
      </c>
      <c r="B4" s="70"/>
      <c r="C4" s="73"/>
      <c r="D4" s="74"/>
      <c r="E4" s="74"/>
      <c r="F4" s="75"/>
      <c r="G4" s="7" t="s">
        <v>40</v>
      </c>
      <c r="H4" s="66"/>
      <c r="I4" s="67"/>
      <c r="J4" s="68"/>
    </row>
    <row r="5" spans="1:10" ht="15.95" customHeight="1" x14ac:dyDescent="0.2">
      <c r="B5" s="8"/>
      <c r="C5" s="62" t="str">
        <f>IF(C4=0,"",C4)</f>
        <v/>
      </c>
      <c r="D5" s="62"/>
      <c r="E5" s="62"/>
      <c r="F5" s="62"/>
    </row>
    <row r="6" spans="1:10" ht="13.5" thickBot="1" x14ac:dyDescent="0.25"/>
    <row r="7" spans="1:10" x14ac:dyDescent="0.2">
      <c r="A7" s="58" t="s">
        <v>0</v>
      </c>
      <c r="B7" s="59"/>
      <c r="C7" s="9" t="s">
        <v>25</v>
      </c>
      <c r="D7" s="10" t="s">
        <v>25</v>
      </c>
      <c r="E7" s="10" t="s">
        <v>26</v>
      </c>
      <c r="F7" s="10" t="s">
        <v>26</v>
      </c>
      <c r="G7" s="10" t="s">
        <v>26</v>
      </c>
      <c r="H7" s="79" t="s">
        <v>1</v>
      </c>
      <c r="I7" s="77" t="s">
        <v>3</v>
      </c>
      <c r="J7" s="78"/>
    </row>
    <row r="8" spans="1:10" ht="13.5" thickBot="1" x14ac:dyDescent="0.25">
      <c r="A8" s="60"/>
      <c r="B8" s="61"/>
      <c r="C8" s="11">
        <v>42491</v>
      </c>
      <c r="D8" s="11">
        <v>42498</v>
      </c>
      <c r="E8" s="11">
        <v>42505</v>
      </c>
      <c r="F8" s="11">
        <v>42512</v>
      </c>
      <c r="G8" s="12">
        <v>42519</v>
      </c>
      <c r="H8" s="80"/>
      <c r="I8" s="45" t="s">
        <v>13</v>
      </c>
      <c r="J8" s="46" t="s">
        <v>14</v>
      </c>
    </row>
    <row r="9" spans="1:10" ht="15" customHeight="1" thickTop="1" x14ac:dyDescent="0.2">
      <c r="A9" s="15">
        <v>1</v>
      </c>
      <c r="B9" s="34" t="s">
        <v>17</v>
      </c>
      <c r="C9" s="35"/>
      <c r="D9" s="35"/>
      <c r="E9" s="35"/>
      <c r="F9" s="35"/>
      <c r="G9" s="35"/>
      <c r="H9" s="36"/>
      <c r="I9" s="18">
        <f>COUNTIF(C9:G9,"PR")</f>
        <v>0</v>
      </c>
      <c r="J9" s="16">
        <f>COUNTIF(C9:G9,"AB")</f>
        <v>0</v>
      </c>
    </row>
    <row r="10" spans="1:10" ht="15" customHeight="1" x14ac:dyDescent="0.2">
      <c r="A10" s="17">
        <v>2</v>
      </c>
      <c r="B10" s="37" t="s">
        <v>18</v>
      </c>
      <c r="C10" s="38"/>
      <c r="D10" s="38"/>
      <c r="E10" s="38"/>
      <c r="F10" s="38"/>
      <c r="G10" s="38"/>
      <c r="H10" s="39"/>
      <c r="I10" s="47">
        <f t="shared" ref="I10:I38" si="0">COUNTIF(C10:G10,"PR")</f>
        <v>0</v>
      </c>
      <c r="J10" s="16">
        <f t="shared" ref="J10:J38" si="1">COUNTIF(C10:G10,"AB")</f>
        <v>0</v>
      </c>
    </row>
    <row r="11" spans="1:10" ht="15" customHeight="1" x14ac:dyDescent="0.2">
      <c r="A11" s="17">
        <v>3</v>
      </c>
      <c r="B11" s="37" t="s">
        <v>19</v>
      </c>
      <c r="C11" s="38"/>
      <c r="D11" s="38"/>
      <c r="E11" s="38"/>
      <c r="F11" s="38"/>
      <c r="G11" s="38"/>
      <c r="H11" s="39"/>
      <c r="I11" s="47">
        <f t="shared" si="0"/>
        <v>0</v>
      </c>
      <c r="J11" s="16">
        <f t="shared" si="1"/>
        <v>0</v>
      </c>
    </row>
    <row r="12" spans="1:10" ht="15" customHeight="1" x14ac:dyDescent="0.2">
      <c r="A12" s="17">
        <v>4</v>
      </c>
      <c r="B12" s="37" t="s">
        <v>20</v>
      </c>
      <c r="C12" s="38"/>
      <c r="D12" s="38"/>
      <c r="E12" s="38"/>
      <c r="F12" s="38"/>
      <c r="G12" s="38"/>
      <c r="H12" s="39"/>
      <c r="I12" s="47">
        <f t="shared" si="0"/>
        <v>0</v>
      </c>
      <c r="J12" s="16">
        <f t="shared" si="1"/>
        <v>0</v>
      </c>
    </row>
    <row r="13" spans="1:10" ht="15" customHeight="1" x14ac:dyDescent="0.2">
      <c r="A13" s="17">
        <v>5</v>
      </c>
      <c r="B13" s="37" t="s">
        <v>21</v>
      </c>
      <c r="C13" s="38"/>
      <c r="D13" s="38"/>
      <c r="E13" s="38"/>
      <c r="F13" s="38"/>
      <c r="G13" s="38"/>
      <c r="H13" s="39"/>
      <c r="I13" s="47">
        <f t="shared" si="0"/>
        <v>0</v>
      </c>
      <c r="J13" s="16">
        <f t="shared" si="1"/>
        <v>0</v>
      </c>
    </row>
    <row r="14" spans="1:10" ht="15" customHeight="1" x14ac:dyDescent="0.2">
      <c r="A14" s="17">
        <v>6</v>
      </c>
      <c r="B14" s="37" t="s">
        <v>22</v>
      </c>
      <c r="C14" s="38"/>
      <c r="D14" s="38"/>
      <c r="E14" s="38"/>
      <c r="F14" s="38"/>
      <c r="G14" s="38"/>
      <c r="H14" s="39"/>
      <c r="I14" s="47">
        <f t="shared" si="0"/>
        <v>0</v>
      </c>
      <c r="J14" s="16">
        <f t="shared" si="1"/>
        <v>0</v>
      </c>
    </row>
    <row r="15" spans="1:10" ht="15" customHeight="1" x14ac:dyDescent="0.2">
      <c r="A15" s="17">
        <v>7</v>
      </c>
      <c r="B15" s="37" t="s">
        <v>23</v>
      </c>
      <c r="C15" s="38"/>
      <c r="D15" s="38"/>
      <c r="E15" s="38"/>
      <c r="F15" s="38"/>
      <c r="G15" s="38"/>
      <c r="H15" s="39"/>
      <c r="I15" s="47">
        <f t="shared" si="0"/>
        <v>0</v>
      </c>
      <c r="J15" s="16">
        <f t="shared" si="1"/>
        <v>0</v>
      </c>
    </row>
    <row r="16" spans="1:10" ht="15" customHeight="1" x14ac:dyDescent="0.2">
      <c r="A16" s="17">
        <v>8</v>
      </c>
      <c r="B16" s="37" t="s">
        <v>24</v>
      </c>
      <c r="C16" s="38"/>
      <c r="D16" s="38"/>
      <c r="E16" s="38"/>
      <c r="F16" s="38"/>
      <c r="G16" s="38"/>
      <c r="H16" s="39"/>
      <c r="I16" s="47">
        <f t="shared" si="0"/>
        <v>0</v>
      </c>
      <c r="J16" s="16">
        <f t="shared" si="1"/>
        <v>0</v>
      </c>
    </row>
    <row r="17" spans="1:10" ht="15" customHeight="1" x14ac:dyDescent="0.2">
      <c r="A17" s="17">
        <v>9</v>
      </c>
      <c r="B17" s="37"/>
      <c r="C17" s="38"/>
      <c r="D17" s="38"/>
      <c r="E17" s="38"/>
      <c r="F17" s="38"/>
      <c r="G17" s="38"/>
      <c r="H17" s="39"/>
      <c r="I17" s="47">
        <f t="shared" si="0"/>
        <v>0</v>
      </c>
      <c r="J17" s="16">
        <f t="shared" si="1"/>
        <v>0</v>
      </c>
    </row>
    <row r="18" spans="1:10" ht="15" customHeight="1" x14ac:dyDescent="0.2">
      <c r="A18" s="17">
        <v>10</v>
      </c>
      <c r="B18" s="37"/>
      <c r="C18" s="38"/>
      <c r="D18" s="38"/>
      <c r="E18" s="38"/>
      <c r="F18" s="38"/>
      <c r="G18" s="38"/>
      <c r="H18" s="39"/>
      <c r="I18" s="47">
        <f t="shared" si="0"/>
        <v>0</v>
      </c>
      <c r="J18" s="16">
        <f t="shared" si="1"/>
        <v>0</v>
      </c>
    </row>
    <row r="19" spans="1:10" ht="15" customHeight="1" x14ac:dyDescent="0.2">
      <c r="A19" s="17">
        <v>11</v>
      </c>
      <c r="B19" s="37"/>
      <c r="C19" s="38"/>
      <c r="D19" s="38"/>
      <c r="E19" s="38"/>
      <c r="F19" s="38"/>
      <c r="G19" s="38"/>
      <c r="H19" s="39"/>
      <c r="I19" s="47">
        <f t="shared" si="0"/>
        <v>0</v>
      </c>
      <c r="J19" s="16">
        <f t="shared" si="1"/>
        <v>0</v>
      </c>
    </row>
    <row r="20" spans="1:10" ht="15" customHeight="1" x14ac:dyDescent="0.2">
      <c r="A20" s="17">
        <v>12</v>
      </c>
      <c r="B20" s="37"/>
      <c r="C20" s="38"/>
      <c r="D20" s="38"/>
      <c r="E20" s="38"/>
      <c r="F20" s="38"/>
      <c r="G20" s="38"/>
      <c r="H20" s="39"/>
      <c r="I20" s="47">
        <f t="shared" si="0"/>
        <v>0</v>
      </c>
      <c r="J20" s="16">
        <f t="shared" si="1"/>
        <v>0</v>
      </c>
    </row>
    <row r="21" spans="1:10" ht="15" customHeight="1" x14ac:dyDescent="0.2">
      <c r="A21" s="17">
        <v>13</v>
      </c>
      <c r="B21" s="37"/>
      <c r="C21" s="38"/>
      <c r="D21" s="38"/>
      <c r="E21" s="38"/>
      <c r="F21" s="38"/>
      <c r="G21" s="38"/>
      <c r="H21" s="39"/>
      <c r="I21" s="47">
        <f t="shared" si="0"/>
        <v>0</v>
      </c>
      <c r="J21" s="16">
        <f t="shared" si="1"/>
        <v>0</v>
      </c>
    </row>
    <row r="22" spans="1:10" ht="15" customHeight="1" x14ac:dyDescent="0.2">
      <c r="A22" s="17">
        <v>14</v>
      </c>
      <c r="B22" s="37"/>
      <c r="C22" s="38"/>
      <c r="D22" s="38"/>
      <c r="E22" s="38"/>
      <c r="F22" s="38"/>
      <c r="G22" s="38"/>
      <c r="H22" s="39"/>
      <c r="I22" s="47">
        <f t="shared" si="0"/>
        <v>0</v>
      </c>
      <c r="J22" s="16">
        <f t="shared" si="1"/>
        <v>0</v>
      </c>
    </row>
    <row r="23" spans="1:10" ht="15" customHeight="1" x14ac:dyDescent="0.2">
      <c r="A23" s="17">
        <v>15</v>
      </c>
      <c r="B23" s="37"/>
      <c r="C23" s="38"/>
      <c r="D23" s="38"/>
      <c r="E23" s="38"/>
      <c r="F23" s="38"/>
      <c r="G23" s="38"/>
      <c r="H23" s="39"/>
      <c r="I23" s="47">
        <f t="shared" si="0"/>
        <v>0</v>
      </c>
      <c r="J23" s="16">
        <f t="shared" si="1"/>
        <v>0</v>
      </c>
    </row>
    <row r="24" spans="1:10" ht="15" customHeight="1" x14ac:dyDescent="0.2">
      <c r="A24" s="17">
        <v>16</v>
      </c>
      <c r="B24" s="37"/>
      <c r="C24" s="38"/>
      <c r="D24" s="38"/>
      <c r="E24" s="38"/>
      <c r="F24" s="38"/>
      <c r="G24" s="38"/>
      <c r="H24" s="39"/>
      <c r="I24" s="47">
        <f t="shared" si="0"/>
        <v>0</v>
      </c>
      <c r="J24" s="16">
        <f t="shared" si="1"/>
        <v>0</v>
      </c>
    </row>
    <row r="25" spans="1:10" ht="15" customHeight="1" x14ac:dyDescent="0.2">
      <c r="A25" s="17">
        <v>17</v>
      </c>
      <c r="B25" s="37"/>
      <c r="C25" s="38"/>
      <c r="D25" s="38"/>
      <c r="E25" s="38"/>
      <c r="F25" s="38"/>
      <c r="G25" s="38"/>
      <c r="H25" s="39"/>
      <c r="I25" s="47">
        <f t="shared" si="0"/>
        <v>0</v>
      </c>
      <c r="J25" s="16">
        <f t="shared" si="1"/>
        <v>0</v>
      </c>
    </row>
    <row r="26" spans="1:10" ht="15" customHeight="1" x14ac:dyDescent="0.2">
      <c r="A26" s="17">
        <v>18</v>
      </c>
      <c r="B26" s="37"/>
      <c r="C26" s="38"/>
      <c r="D26" s="38"/>
      <c r="E26" s="38"/>
      <c r="F26" s="38"/>
      <c r="G26" s="38"/>
      <c r="H26" s="39"/>
      <c r="I26" s="47">
        <f t="shared" si="0"/>
        <v>0</v>
      </c>
      <c r="J26" s="16">
        <f t="shared" si="1"/>
        <v>0</v>
      </c>
    </row>
    <row r="27" spans="1:10" ht="15" customHeight="1" x14ac:dyDescent="0.2">
      <c r="A27" s="17">
        <v>19</v>
      </c>
      <c r="B27" s="37"/>
      <c r="C27" s="38"/>
      <c r="D27" s="38"/>
      <c r="E27" s="38"/>
      <c r="F27" s="38"/>
      <c r="G27" s="38"/>
      <c r="H27" s="39"/>
      <c r="I27" s="47">
        <f t="shared" si="0"/>
        <v>0</v>
      </c>
      <c r="J27" s="16">
        <f t="shared" si="1"/>
        <v>0</v>
      </c>
    </row>
    <row r="28" spans="1:10" ht="15" customHeight="1" x14ac:dyDescent="0.2">
      <c r="A28" s="17">
        <v>20</v>
      </c>
      <c r="B28" s="37"/>
      <c r="C28" s="38"/>
      <c r="D28" s="38"/>
      <c r="E28" s="38"/>
      <c r="F28" s="38"/>
      <c r="G28" s="38"/>
      <c r="H28" s="39"/>
      <c r="I28" s="47">
        <f t="shared" si="0"/>
        <v>0</v>
      </c>
      <c r="J28" s="16">
        <f t="shared" si="1"/>
        <v>0</v>
      </c>
    </row>
    <row r="29" spans="1:10" ht="15" customHeight="1" x14ac:dyDescent="0.2">
      <c r="A29" s="17">
        <v>21</v>
      </c>
      <c r="B29" s="37"/>
      <c r="C29" s="38"/>
      <c r="D29" s="38"/>
      <c r="E29" s="38"/>
      <c r="F29" s="38"/>
      <c r="G29" s="38"/>
      <c r="H29" s="39"/>
      <c r="I29" s="47">
        <f t="shared" si="0"/>
        <v>0</v>
      </c>
      <c r="J29" s="16">
        <f t="shared" si="1"/>
        <v>0</v>
      </c>
    </row>
    <row r="30" spans="1:10" ht="15" customHeight="1" x14ac:dyDescent="0.2">
      <c r="A30" s="17">
        <v>22</v>
      </c>
      <c r="B30" s="37"/>
      <c r="C30" s="38"/>
      <c r="D30" s="38"/>
      <c r="E30" s="38"/>
      <c r="F30" s="38"/>
      <c r="G30" s="38"/>
      <c r="H30" s="39"/>
      <c r="I30" s="47">
        <f t="shared" si="0"/>
        <v>0</v>
      </c>
      <c r="J30" s="16">
        <f t="shared" si="1"/>
        <v>0</v>
      </c>
    </row>
    <row r="31" spans="1:10" ht="15" customHeight="1" x14ac:dyDescent="0.2">
      <c r="A31" s="17">
        <v>23</v>
      </c>
      <c r="B31" s="37"/>
      <c r="C31" s="38"/>
      <c r="D31" s="38"/>
      <c r="E31" s="38"/>
      <c r="F31" s="38"/>
      <c r="G31" s="38"/>
      <c r="H31" s="39"/>
      <c r="I31" s="47">
        <f t="shared" si="0"/>
        <v>0</v>
      </c>
      <c r="J31" s="16">
        <f t="shared" si="1"/>
        <v>0</v>
      </c>
    </row>
    <row r="32" spans="1:10" ht="15" customHeight="1" x14ac:dyDescent="0.2">
      <c r="A32" s="17">
        <v>24</v>
      </c>
      <c r="B32" s="37"/>
      <c r="C32" s="38"/>
      <c r="D32" s="38"/>
      <c r="E32" s="38"/>
      <c r="F32" s="38"/>
      <c r="G32" s="38"/>
      <c r="H32" s="39"/>
      <c r="I32" s="47">
        <f t="shared" si="0"/>
        <v>0</v>
      </c>
      <c r="J32" s="16">
        <f t="shared" si="1"/>
        <v>0</v>
      </c>
    </row>
    <row r="33" spans="1:10" ht="15" customHeight="1" x14ac:dyDescent="0.2">
      <c r="A33" s="17">
        <v>25</v>
      </c>
      <c r="B33" s="37"/>
      <c r="C33" s="38"/>
      <c r="D33" s="38"/>
      <c r="E33" s="38"/>
      <c r="F33" s="38"/>
      <c r="G33" s="38"/>
      <c r="H33" s="39"/>
      <c r="I33" s="47">
        <f t="shared" si="0"/>
        <v>0</v>
      </c>
      <c r="J33" s="16">
        <f t="shared" si="1"/>
        <v>0</v>
      </c>
    </row>
    <row r="34" spans="1:10" ht="15" customHeight="1" x14ac:dyDescent="0.2">
      <c r="A34" s="17">
        <v>26</v>
      </c>
      <c r="B34" s="37"/>
      <c r="C34" s="38"/>
      <c r="D34" s="38"/>
      <c r="E34" s="38"/>
      <c r="F34" s="38"/>
      <c r="G34" s="38"/>
      <c r="H34" s="39"/>
      <c r="I34" s="47">
        <f t="shared" si="0"/>
        <v>0</v>
      </c>
      <c r="J34" s="16">
        <f t="shared" si="1"/>
        <v>0</v>
      </c>
    </row>
    <row r="35" spans="1:10" ht="15" customHeight="1" x14ac:dyDescent="0.2">
      <c r="A35" s="17">
        <v>27</v>
      </c>
      <c r="B35" s="37"/>
      <c r="C35" s="38"/>
      <c r="D35" s="38"/>
      <c r="E35" s="38"/>
      <c r="F35" s="38"/>
      <c r="G35" s="38"/>
      <c r="H35" s="39"/>
      <c r="I35" s="47">
        <f t="shared" si="0"/>
        <v>0</v>
      </c>
      <c r="J35" s="16">
        <f t="shared" si="1"/>
        <v>0</v>
      </c>
    </row>
    <row r="36" spans="1:10" ht="15" customHeight="1" x14ac:dyDescent="0.2">
      <c r="A36" s="17">
        <v>28</v>
      </c>
      <c r="B36" s="37"/>
      <c r="C36" s="38"/>
      <c r="D36" s="38"/>
      <c r="E36" s="38"/>
      <c r="F36" s="38"/>
      <c r="G36" s="38"/>
      <c r="H36" s="39"/>
      <c r="I36" s="47">
        <f t="shared" si="0"/>
        <v>0</v>
      </c>
      <c r="J36" s="16">
        <f t="shared" si="1"/>
        <v>0</v>
      </c>
    </row>
    <row r="37" spans="1:10" ht="15" customHeight="1" x14ac:dyDescent="0.2">
      <c r="A37" s="17">
        <v>29</v>
      </c>
      <c r="B37" s="37"/>
      <c r="C37" s="38"/>
      <c r="D37" s="38"/>
      <c r="E37" s="38"/>
      <c r="F37" s="38"/>
      <c r="G37" s="38"/>
      <c r="H37" s="39"/>
      <c r="I37" s="47">
        <f t="shared" si="0"/>
        <v>0</v>
      </c>
      <c r="J37" s="16">
        <f t="shared" si="1"/>
        <v>0</v>
      </c>
    </row>
    <row r="38" spans="1:10" ht="15" customHeight="1" thickBot="1" x14ac:dyDescent="0.25">
      <c r="A38" s="19">
        <v>30</v>
      </c>
      <c r="B38" s="40"/>
      <c r="C38" s="41"/>
      <c r="D38" s="41"/>
      <c r="E38" s="41"/>
      <c r="F38" s="41"/>
      <c r="G38" s="41"/>
      <c r="H38" s="42"/>
      <c r="I38" s="13">
        <f t="shared" si="0"/>
        <v>0</v>
      </c>
      <c r="J38" s="14">
        <f t="shared" si="1"/>
        <v>0</v>
      </c>
    </row>
    <row r="39" spans="1:10" ht="15" customHeight="1" thickTop="1" x14ac:dyDescent="0.2">
      <c r="A39" s="53">
        <f>COUNTA(B9:B38)</f>
        <v>8</v>
      </c>
      <c r="B39" s="20" t="s">
        <v>10</v>
      </c>
      <c r="C39" s="21">
        <f>COUNTIF(C9:C38,"PR")</f>
        <v>0</v>
      </c>
      <c r="D39" s="21">
        <f>COUNTIF(D9:D38,"PR")</f>
        <v>0</v>
      </c>
      <c r="E39" s="21">
        <f>COUNTIF(E9:E38,"PR")</f>
        <v>0</v>
      </c>
      <c r="F39" s="21">
        <f>COUNTIF(F9:F38,"PR")</f>
        <v>0</v>
      </c>
      <c r="G39" s="21">
        <f>COUNTIF(G9:G38,"PR")</f>
        <v>0</v>
      </c>
      <c r="H39" s="22" t="s">
        <v>6</v>
      </c>
      <c r="I39" s="23">
        <f>SUM(I9:I38)</f>
        <v>0</v>
      </c>
      <c r="J39" s="24">
        <f>SUM(J9:J38)</f>
        <v>0</v>
      </c>
    </row>
    <row r="40" spans="1:10" ht="15" customHeight="1" x14ac:dyDescent="0.2">
      <c r="A40" s="53"/>
      <c r="B40" s="25" t="s">
        <v>11</v>
      </c>
      <c r="C40" s="26">
        <f>COUNTIF(C9:C38,"AB")</f>
        <v>0</v>
      </c>
      <c r="D40" s="26">
        <f>COUNTIF(D9:D38,"AB")</f>
        <v>0</v>
      </c>
      <c r="E40" s="26">
        <f>COUNTIF(E9:E38,"AB")</f>
        <v>0</v>
      </c>
      <c r="F40" s="26">
        <f>COUNTIF(F9:F38,"AB")</f>
        <v>0</v>
      </c>
      <c r="G40" s="26">
        <f>COUNTIF(G9:G38,"AB")</f>
        <v>0</v>
      </c>
      <c r="I40" s="27"/>
      <c r="J40" s="28"/>
    </row>
    <row r="41" spans="1:10" ht="15" customHeight="1" x14ac:dyDescent="0.2">
      <c r="A41" s="53"/>
      <c r="B41" s="25" t="s">
        <v>5</v>
      </c>
      <c r="C41" s="26">
        <f>C39+C40</f>
        <v>0</v>
      </c>
      <c r="D41" s="26">
        <f>D39+D40</f>
        <v>0</v>
      </c>
      <c r="E41" s="26">
        <f>E39+E40</f>
        <v>0</v>
      </c>
      <c r="F41" s="26">
        <f>F39+F40</f>
        <v>0</v>
      </c>
      <c r="G41" s="26">
        <f>G39+G40</f>
        <v>0</v>
      </c>
      <c r="H41" s="29" t="s">
        <v>12</v>
      </c>
      <c r="I41" s="30">
        <f>COUNTIF(C41:G41,"&gt;0")</f>
        <v>0</v>
      </c>
      <c r="J41" s="28"/>
    </row>
    <row r="42" spans="1:10" ht="15" customHeight="1" thickBot="1" x14ac:dyDescent="0.25">
      <c r="A42" s="54"/>
      <c r="B42" s="31" t="s">
        <v>27</v>
      </c>
      <c r="C42" s="44">
        <f>(100/A39)*C39</f>
        <v>0</v>
      </c>
      <c r="D42" s="44">
        <f>(100/A39)*D39</f>
        <v>0</v>
      </c>
      <c r="E42" s="44">
        <f>(100/A39)*E39</f>
        <v>0</v>
      </c>
      <c r="F42" s="44">
        <f>(100/A39)*F39</f>
        <v>0</v>
      </c>
      <c r="G42" s="44">
        <f>(100/A39)*G39</f>
        <v>0</v>
      </c>
      <c r="H42" s="32" t="s">
        <v>28</v>
      </c>
      <c r="I42" s="33" t="e">
        <f>SUM(C42:G42)/I41</f>
        <v>#DIV/0!</v>
      </c>
      <c r="J42" s="43" t="e">
        <f>100-I42</f>
        <v>#DIV/0!</v>
      </c>
    </row>
    <row r="43" spans="1:10" ht="6" customHeight="1" x14ac:dyDescent="0.2"/>
  </sheetData>
  <sheetProtection sheet="1" objects="1" scenarios="1" selectLockedCells="1"/>
  <mergeCells count="12">
    <mergeCell ref="C5:F5"/>
    <mergeCell ref="A7:B8"/>
    <mergeCell ref="H7:H8"/>
    <mergeCell ref="I7:J7"/>
    <mergeCell ref="A39:A42"/>
    <mergeCell ref="A1:J1"/>
    <mergeCell ref="A3:B3"/>
    <mergeCell ref="C3:F3"/>
    <mergeCell ref="H3:J3"/>
    <mergeCell ref="A4:B4"/>
    <mergeCell ref="C4:F4"/>
    <mergeCell ref="H4:J4"/>
  </mergeCells>
  <conditionalFormatting sqref="J9:J38">
    <cfRule type="cellIs" dxfId="2" priority="2" stopIfTrue="1" operator="greaterThan">
      <formula>0</formula>
    </cfRule>
  </conditionalFormatting>
  <conditionalFormatting sqref="C14:G38">
    <cfRule type="cellIs" dxfId="1" priority="3" stopIfTrue="1" operator="equal">
      <formula>"AB"</formula>
    </cfRule>
  </conditionalFormatting>
  <conditionalFormatting sqref="C9:G13">
    <cfRule type="cellIs" dxfId="0" priority="1" stopIfTrue="1" operator="equal">
      <formula>"AB"</formula>
    </cfRule>
  </conditionalFormatting>
  <dataValidations count="2">
    <dataValidation type="list" errorStyle="information" allowBlank="1" showInputMessage="1" showErrorMessage="1" errorTitle="ATTENDED" error="The text entered is not an option from the ATTENDED drop-down list." promptTitle="ATTENDANCE:" prompt="Select.._x000a_PR if Present_x000a_AB if Absent" sqref="D9:G38">
      <formula1>Attended</formula1>
    </dataValidation>
    <dataValidation type="list" errorStyle="information" allowBlank="1" showInputMessage="1" showErrorMessage="1" errorTitle="Attended" error="The text entered is not an option from the ATTENDED drop-down list" promptTitle="ATTENDANCE:" prompt="Select.._x000a_PR if Present_x000a_AB if Absent" sqref="C9:C38">
      <formula1>Attended</formula1>
    </dataValidation>
  </dataValidations>
  <pageMargins left="0.55118110236220474" right="0.55118110236220474" top="0.59055118110236227" bottom="0.59055118110236227" header="0.51181102362204722" footer="0.51181102362204722"/>
  <pageSetup paperSize="9" scale="79" orientation="landscape" horizontalDpi="4294967293" verticalDpi="4294967293" r:id="rId1"/>
  <headerFooter alignWithMargins="0">
    <oddFooter>&amp;L&amp;8ATT_EXCEL_003-Weekly_Attendance_Sheet&amp;C&amp;8Template Last Amended: 23/07/2012&amp;R&amp;8Amended by: class-templates.com</oddFooter>
  </headerFooter>
  <rowBreaks count="1" manualBreakCount="1">
    <brk id="4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SEPT 2015</vt:lpstr>
      <vt:lpstr>OCT 2015 </vt:lpstr>
      <vt:lpstr>NOV 2015</vt:lpstr>
      <vt:lpstr>DEC 2015</vt:lpstr>
      <vt:lpstr>JAN 2016</vt:lpstr>
      <vt:lpstr>FEB 2016</vt:lpstr>
      <vt:lpstr>MAR 2016 </vt:lpstr>
      <vt:lpstr>APR 2016</vt:lpstr>
      <vt:lpstr>MAY 2016</vt:lpstr>
      <vt:lpstr>2015-2016 Attendance</vt:lpstr>
      <vt:lpstr>Dropdown List Data</vt:lpstr>
      <vt:lpstr>Attended</vt:lpstr>
      <vt:lpstr>'APR 2016'!Print_Titles</vt:lpstr>
      <vt:lpstr>'DEC 2015'!Print_Titles</vt:lpstr>
      <vt:lpstr>'FEB 2016'!Print_Titles</vt:lpstr>
      <vt:lpstr>'JAN 2016'!Print_Titles</vt:lpstr>
      <vt:lpstr>'MAR 2016 '!Print_Titles</vt:lpstr>
      <vt:lpstr>'MAY 2016'!Print_Titles</vt:lpstr>
      <vt:lpstr>'NOV 2015'!Print_Titles</vt:lpstr>
      <vt:lpstr>'OCT 2015 '!Print_Titles</vt:lpstr>
      <vt:lpstr>'SEPT 2015'!Print_Titles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Attendance Sheet</dc:title>
  <dc:subject>Tracking Attendance</dc:subject>
  <dc:creator>Precious Jones</dc:creator>
  <cp:keywords>weekly attendance sheet,attendance template,attendance record,tracking attendance,attendance</cp:keywords>
  <dc:description>www.class-templates.com</dc:description>
  <cp:lastModifiedBy>Melissa Triantafillou</cp:lastModifiedBy>
  <cp:lastPrinted>2009-11-19T14:19:13Z</cp:lastPrinted>
  <dcterms:created xsi:type="dcterms:W3CDTF">2009-11-18T11:05:50Z</dcterms:created>
  <dcterms:modified xsi:type="dcterms:W3CDTF">2015-10-19T14:09:42Z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umber">
    <vt:lpwstr>ATT_EXCEL_003</vt:lpwstr>
  </property>
  <property fmtid="{D5CDD505-2E9C-101B-9397-08002B2CF9AE}" pid="3" name="Publisher">
    <vt:lpwstr>www.class-templates.com</vt:lpwstr>
  </property>
  <property fmtid="{D5CDD505-2E9C-101B-9397-08002B2CF9AE}" pid="4" name="Editor">
    <vt:lpwstr>Chris</vt:lpwstr>
  </property>
</Properties>
</file>